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INTERREG VI Rhin Supérieur A UTILISER\8. PROCEDURES - MODELES\CONTROLE 1 NIV\Timesheet - méthode 2\"/>
    </mc:Choice>
  </mc:AlternateContent>
  <workbookProtection workbookAlgorithmName="SHA-512" workbookHashValue="ebcV65hVgHcXGt5k2O1h04/HMs0YGUdgxMeOdLJ6snXnoHlPe2IsLTNEmIMwLN/KEBVe0LJ9CO5OqfrjyXVkAg==" workbookSaltValue="Prz8xyy54ZuMKrUJpVG4hQ==" workbookSpinCount="100000" lockStructure="1"/>
  <bookViews>
    <workbookView xWindow="0" yWindow="0" windowWidth="19200" windowHeight="6470" activeTab="2"/>
  </bookViews>
  <sheets>
    <sheet name="Erläuterungen" sheetId="2" r:id="rId1"/>
    <sheet name="Okt.22" sheetId="3" r:id="rId2"/>
    <sheet name="Nov.22" sheetId="7" r:id="rId3"/>
    <sheet name="Dez.22" sheetId="4" r:id="rId4"/>
  </sheets>
  <definedNames>
    <definedName name="_xlnm.Print_Area" localSheetId="3">Dez.22!$B$2:$AJ$65</definedName>
    <definedName name="_xlnm.Print_Area" localSheetId="0">Erläuterungen!$B$2:$Q$27</definedName>
    <definedName name="_xlnm.Print_Area" localSheetId="2">Nov.22!$B$2:$AJ$65</definedName>
    <definedName name="_xlnm.Print_Area" localSheetId="1">Okt.22!$B$2:$AJ$65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7" l="1"/>
  <c r="I49" i="7"/>
  <c r="J49" i="7"/>
  <c r="K49" i="7"/>
  <c r="L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H43" i="7"/>
  <c r="I43" i="7"/>
  <c r="J43" i="7"/>
  <c r="K43" i="7"/>
  <c r="L43" i="7"/>
  <c r="M43" i="7"/>
  <c r="M49" i="7" s="1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J49" i="4" l="1"/>
  <c r="AG49" i="3"/>
  <c r="AF49" i="3"/>
  <c r="AE49" i="4"/>
  <c r="AF49" i="4"/>
  <c r="AG49" i="4"/>
  <c r="AH49" i="4"/>
  <c r="G18" i="4"/>
  <c r="G18" i="7"/>
  <c r="G18" i="3"/>
  <c r="AH49" i="7" l="1"/>
  <c r="AG49" i="7"/>
  <c r="AG43" i="7"/>
  <c r="AH43" i="7"/>
  <c r="AG35" i="7"/>
  <c r="AH35" i="7"/>
  <c r="AJ40" i="4" l="1"/>
  <c r="AJ41" i="4"/>
  <c r="AJ42" i="4"/>
  <c r="AJ41" i="3"/>
  <c r="AJ43" i="3" s="1"/>
  <c r="AJ40" i="3"/>
  <c r="AJ41" i="7"/>
  <c r="AJ40" i="7"/>
  <c r="AF43" i="7"/>
  <c r="AD56" i="7" l="1"/>
  <c r="D54" i="7"/>
  <c r="AJ47" i="7"/>
  <c r="AI43" i="7"/>
  <c r="AI49" i="7" s="1"/>
  <c r="G43" i="7"/>
  <c r="F43" i="7"/>
  <c r="E43" i="7"/>
  <c r="AJ42" i="7"/>
  <c r="AJ39" i="7"/>
  <c r="AJ43" i="7" s="1"/>
  <c r="AI35" i="7"/>
  <c r="AF35" i="7"/>
  <c r="AF49" i="7" s="1"/>
  <c r="G35" i="7"/>
  <c r="G49" i="7" s="1"/>
  <c r="F35" i="7"/>
  <c r="F49" i="7" s="1"/>
  <c r="E35" i="7"/>
  <c r="E49" i="7" s="1"/>
  <c r="AJ34" i="7"/>
  <c r="AJ33" i="7"/>
  <c r="AJ32" i="7"/>
  <c r="AJ31" i="7"/>
  <c r="AJ30" i="7"/>
  <c r="AJ29" i="7"/>
  <c r="AJ28" i="7"/>
  <c r="AJ27" i="7"/>
  <c r="D25" i="7"/>
  <c r="AI22" i="7"/>
  <c r="F22" i="7"/>
  <c r="E22" i="7"/>
  <c r="D19" i="7"/>
  <c r="AJ35" i="7" l="1"/>
  <c r="AJ49" i="7" s="1"/>
  <c r="AJ53" i="7"/>
  <c r="AJ58" i="7" s="1"/>
  <c r="AD56" i="4"/>
  <c r="D54" i="4"/>
  <c r="Y49" i="4"/>
  <c r="AJ47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AJ39" i="4"/>
  <c r="AJ43" i="4" s="1"/>
  <c r="AI35" i="4"/>
  <c r="AI49" i="4" s="1"/>
  <c r="AH35" i="4"/>
  <c r="AG35" i="4"/>
  <c r="AF35" i="4"/>
  <c r="AE35" i="4"/>
  <c r="AD35" i="4"/>
  <c r="AC35" i="4"/>
  <c r="AC49" i="4" s="1"/>
  <c r="AB35" i="4"/>
  <c r="AA35" i="4"/>
  <c r="AA49" i="4" s="1"/>
  <c r="Z35" i="4"/>
  <c r="Y35" i="4"/>
  <c r="X35" i="4"/>
  <c r="X49" i="4" s="1"/>
  <c r="W35" i="4"/>
  <c r="V35" i="4"/>
  <c r="V49" i="4" s="1"/>
  <c r="U35" i="4"/>
  <c r="U49" i="4" s="1"/>
  <c r="T35" i="4"/>
  <c r="S35" i="4"/>
  <c r="S49" i="4" s="1"/>
  <c r="R35" i="4"/>
  <c r="Q35" i="4"/>
  <c r="Q49" i="4" s="1"/>
  <c r="P35" i="4"/>
  <c r="P49" i="4" s="1"/>
  <c r="O35" i="4"/>
  <c r="N35" i="4"/>
  <c r="N49" i="4" s="1"/>
  <c r="M35" i="4"/>
  <c r="M49" i="4" s="1"/>
  <c r="L35" i="4"/>
  <c r="K35" i="4"/>
  <c r="K49" i="4" s="1"/>
  <c r="J35" i="4"/>
  <c r="I35" i="4"/>
  <c r="I49" i="4" s="1"/>
  <c r="H35" i="4"/>
  <c r="H49" i="4" s="1"/>
  <c r="G35" i="4"/>
  <c r="F35" i="4"/>
  <c r="F49" i="4" s="1"/>
  <c r="E35" i="4"/>
  <c r="E49" i="4" s="1"/>
  <c r="AJ34" i="4"/>
  <c r="AJ33" i="4"/>
  <c r="AJ32" i="4"/>
  <c r="AJ31" i="4"/>
  <c r="AJ30" i="4"/>
  <c r="AJ29" i="4"/>
  <c r="AJ28" i="4"/>
  <c r="AJ27" i="4"/>
  <c r="D25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19" i="4"/>
  <c r="AD49" i="4" l="1"/>
  <c r="L49" i="4"/>
  <c r="T49" i="4"/>
  <c r="AB49" i="4"/>
  <c r="J49" i="4"/>
  <c r="R49" i="4"/>
  <c r="Z49" i="4"/>
  <c r="G49" i="4"/>
  <c r="O49" i="4"/>
  <c r="W49" i="4"/>
  <c r="AJ35" i="4"/>
  <c r="AJ53" i="4"/>
  <c r="AJ58" i="4" s="1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F22" i="3"/>
  <c r="E22" i="3"/>
  <c r="D54" i="3" l="1"/>
  <c r="D19" i="3" l="1"/>
  <c r="AD56" i="3"/>
  <c r="T49" i="3"/>
  <c r="L49" i="3"/>
  <c r="AJ47" i="3"/>
  <c r="AI43" i="3"/>
  <c r="AH43" i="3"/>
  <c r="AG43" i="3"/>
  <c r="AF43" i="3"/>
  <c r="AE43" i="3"/>
  <c r="AD43" i="3"/>
  <c r="AC43" i="3"/>
  <c r="AC49" i="3" s="1"/>
  <c r="AB43" i="3"/>
  <c r="AB49" i="3" s="1"/>
  <c r="AA43" i="3"/>
  <c r="Z43" i="3"/>
  <c r="Y43" i="3"/>
  <c r="X43" i="3"/>
  <c r="W43" i="3"/>
  <c r="V43" i="3"/>
  <c r="U43" i="3"/>
  <c r="U49" i="3" s="1"/>
  <c r="T43" i="3"/>
  <c r="S43" i="3"/>
  <c r="R43" i="3"/>
  <c r="Q43" i="3"/>
  <c r="P43" i="3"/>
  <c r="O43" i="3"/>
  <c r="N43" i="3"/>
  <c r="N49" i="3" s="1"/>
  <c r="M43" i="3"/>
  <c r="M49" i="3" s="1"/>
  <c r="L43" i="3"/>
  <c r="K43" i="3"/>
  <c r="J43" i="3"/>
  <c r="I43" i="3"/>
  <c r="H43" i="3"/>
  <c r="G43" i="3"/>
  <c r="F43" i="3"/>
  <c r="F49" i="3" s="1"/>
  <c r="E43" i="3"/>
  <c r="E49" i="3" s="1"/>
  <c r="AJ42" i="3"/>
  <c r="AJ39" i="3"/>
  <c r="AI35" i="3"/>
  <c r="AI49" i="3" s="1"/>
  <c r="AH35" i="3"/>
  <c r="AH49" i="3" s="1"/>
  <c r="AG35" i="3"/>
  <c r="AF35" i="3"/>
  <c r="AE35" i="3"/>
  <c r="AE49" i="3" s="1"/>
  <c r="AD35" i="3"/>
  <c r="AC35" i="3"/>
  <c r="AB35" i="3"/>
  <c r="AA35" i="3"/>
  <c r="AA49" i="3" s="1"/>
  <c r="Z35" i="3"/>
  <c r="Z49" i="3" s="1"/>
  <c r="Y35" i="3"/>
  <c r="Y49" i="3" s="1"/>
  <c r="X35" i="3"/>
  <c r="X49" i="3" s="1"/>
  <c r="W35" i="3"/>
  <c r="W49" i="3" s="1"/>
  <c r="V35" i="3"/>
  <c r="U35" i="3"/>
  <c r="T35" i="3"/>
  <c r="S35" i="3"/>
  <c r="S49" i="3" s="1"/>
  <c r="R35" i="3"/>
  <c r="R49" i="3" s="1"/>
  <c r="Q35" i="3"/>
  <c r="Q49" i="3" s="1"/>
  <c r="P35" i="3"/>
  <c r="P49" i="3" s="1"/>
  <c r="O35" i="3"/>
  <c r="O49" i="3" s="1"/>
  <c r="N35" i="3"/>
  <c r="M35" i="3"/>
  <c r="L35" i="3"/>
  <c r="K35" i="3"/>
  <c r="J35" i="3"/>
  <c r="J49" i="3" s="1"/>
  <c r="I35" i="3"/>
  <c r="I49" i="3" s="1"/>
  <c r="H35" i="3"/>
  <c r="H49" i="3" s="1"/>
  <c r="G35" i="3"/>
  <c r="G49" i="3" s="1"/>
  <c r="F35" i="3"/>
  <c r="E35" i="3"/>
  <c r="AJ34" i="3"/>
  <c r="AJ33" i="3"/>
  <c r="AJ32" i="3"/>
  <c r="AJ31" i="3"/>
  <c r="AJ30" i="3"/>
  <c r="AJ29" i="3"/>
  <c r="AJ28" i="3"/>
  <c r="AJ27" i="3"/>
  <c r="D25" i="3"/>
  <c r="V49" i="3" l="1"/>
  <c r="AD49" i="3"/>
  <c r="K49" i="3"/>
  <c r="AJ35" i="3"/>
  <c r="AJ53" i="3" l="1"/>
  <c r="AJ58" i="3" s="1"/>
  <c r="AJ49" i="3"/>
</calcChain>
</file>

<file path=xl/sharedStrings.xml><?xml version="1.0" encoding="utf-8"?>
<sst xmlns="http://schemas.openxmlformats.org/spreadsheetml/2006/main" count="106" uniqueCount="44">
  <si>
    <t>A</t>
  </si>
  <si>
    <t>B</t>
  </si>
  <si>
    <t>C</t>
  </si>
  <si>
    <t>D</t>
  </si>
  <si>
    <t>E</t>
  </si>
  <si>
    <t>Nummer und Akronym des Projekts</t>
  </si>
  <si>
    <t>Name und Vorname des Mitarbeiters</t>
  </si>
  <si>
    <t>Monat und Jahr</t>
  </si>
  <si>
    <t>Personalgruppe</t>
  </si>
  <si>
    <t>Einheitskosten</t>
  </si>
  <si>
    <t>Führungskräfte und
akademische Berufe</t>
  </si>
  <si>
    <t>Techniker und gleichrangige
nichttechnische Berufe</t>
  </si>
  <si>
    <t>Sonstige Beschäftigte und
Arbeiter und Selbständige</t>
  </si>
  <si>
    <t>Ehrenamtliche Mitarbeiter</t>
  </si>
  <si>
    <t>Praktikanten</t>
  </si>
  <si>
    <t>Datum:</t>
  </si>
  <si>
    <t>Unterschrift:</t>
  </si>
  <si>
    <t>ABWESENHEITEN</t>
  </si>
  <si>
    <t>Funktion</t>
  </si>
  <si>
    <t>Arbeitsstunden Gesamt</t>
  </si>
  <si>
    <t>Gesamt</t>
  </si>
  <si>
    <t>AUFGABEN DES INTERREG-PROJEKTS:</t>
  </si>
  <si>
    <t>WEITERE AUFGABEN</t>
  </si>
  <si>
    <t>GESAMT</t>
  </si>
  <si>
    <t>Name und Vorname des Vorgesetzten</t>
  </si>
  <si>
    <t xml:space="preserve">&gt; KOSTEN JE EINHEIT FÜR DIE PERSONALKOSTEN </t>
  </si>
  <si>
    <t>ANLEITUNG ZUM AUSFÜLLEN DES TIMESHEETS</t>
  </si>
  <si>
    <t>Name der Einrichtung</t>
  </si>
  <si>
    <t>Einheitskostenkategorie des Mitarbeiters</t>
  </si>
  <si>
    <t>Name der Tätigkeit</t>
  </si>
  <si>
    <t>Tätigkeit Nr.</t>
  </si>
  <si>
    <t>Kurze Beschreibung der durchgeführten Aufgaben</t>
  </si>
  <si>
    <t>NAME und Vorname des Mitarbeiters</t>
  </si>
  <si>
    <r>
      <t xml:space="preserve">FÖRDERFÄHIGE PERSONALKOSTEN
</t>
    </r>
    <r>
      <rPr>
        <b/>
        <sz val="10"/>
        <color theme="1"/>
        <rFont val="Arial"/>
        <family val="2"/>
      </rPr>
      <t>(</t>
    </r>
    <r>
      <rPr>
        <b/>
        <i/>
        <sz val="10"/>
        <color theme="1"/>
        <rFont val="Arial"/>
        <family val="2"/>
      </rPr>
      <t>=</t>
    </r>
    <r>
      <rPr>
        <b/>
        <i/>
        <sz val="10"/>
        <color rgb="FF9FAEE5"/>
        <rFont val="Arial"/>
        <family val="2"/>
      </rPr>
      <t>monatliche für das Interreg-Projekt aufgewandte Gesamtarbeisstunden*</t>
    </r>
    <r>
      <rPr>
        <b/>
        <i/>
        <sz val="10"/>
        <color theme="1"/>
        <rFont val="Arial"/>
        <family val="2"/>
      </rPr>
      <t xml:space="preserve"> Stundensatz)</t>
    </r>
  </si>
  <si>
    <t>Angewandter Stundensatz</t>
  </si>
  <si>
    <t>MONATLICHE FÜR DAS INTERREG-PROJEKT AUFGEWANDTE GESAMTARBEITSZEIT (IN STUNDEN):</t>
  </si>
  <si>
    <t>&gt; Auszufüllende Felder</t>
  </si>
  <si>
    <t>* Informationen zur Identifizierung des Projekts, der Einrichtung und des Arbeitnehmers.
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</si>
  <si>
    <r>
      <t xml:space="preserve">Zur Erinnerung: dieses Timesheet wird benutzt, wenn Sie im Rahmen der Antragsvorbereitung die Methode 2 zum Nachweis Ihrer Personalkosten gewählt haben. Die Methode 2 entspricht einem festgelegtem Einheitsstundensatz.
</t>
    </r>
    <r>
      <rPr>
        <b/>
        <sz val="11"/>
        <color theme="0"/>
        <rFont val="Arial"/>
        <family val="2"/>
      </rPr>
      <t xml:space="preserve">Dieses Timesheet ist also </t>
    </r>
    <r>
      <rPr>
        <b/>
        <sz val="11"/>
        <rFont val="Arial"/>
        <family val="2"/>
      </rPr>
      <t xml:space="preserve">nur dann auszufüllen, wenn Sie die Methode 2 ausgewählt haben (vereinfachte Kostenoptionen: Kombinationen Nr. 2 und 4).
</t>
    </r>
    <r>
      <rPr>
        <sz val="11"/>
        <color theme="0"/>
        <rFont val="Arial"/>
        <family val="2"/>
      </rPr>
      <t xml:space="preserve">Für Mitarbeitende, die zu 100% an dem Projekt arbeiten, ist das Ausfüllen des Timesheets nicht notwendig.   </t>
    </r>
    <r>
      <rPr>
        <b/>
        <sz val="11"/>
        <color rgb="FFFF0000"/>
        <rFont val="Arial"/>
        <family val="2"/>
      </rPr>
      <t xml:space="preserve">
</t>
    </r>
    <r>
      <rPr>
        <sz val="11"/>
        <color theme="0"/>
        <rFont val="Arial"/>
        <family val="2"/>
      </rPr>
      <t>Die Anzahl der im Rahmen eines Interreg Oberrhein Projekts geltend gemachten Arbeitsstunden darf 10 Stunden pro Tag und 1.720 Stunden im Jahr nicht überschreiten.</t>
    </r>
    <r>
      <rPr>
        <b/>
        <sz val="11"/>
        <color rgb="FFFF0000"/>
        <rFont val="Arial"/>
        <family val="2"/>
      </rPr>
      <t xml:space="preserve"> </t>
    </r>
  </si>
  <si>
    <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
Drei Felder dienen der detaillierten Angabe Ihrer monatlichen Aufgaben: die </t>
    </r>
    <r>
      <rPr>
        <b/>
        <sz val="11"/>
        <color rgb="FF9FAEE5"/>
        <rFont val="Arial"/>
        <family val="2"/>
      </rPr>
      <t>blauen</t>
    </r>
    <r>
      <rPr>
        <sz val="11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1"/>
        <color rgb="FFFFE269"/>
        <rFont val="Arial"/>
        <family val="2"/>
      </rPr>
      <t>gelben</t>
    </r>
    <r>
      <rPr>
        <sz val="11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1"/>
        <color rgb="FFC1A36D"/>
        <rFont val="Arial"/>
        <family val="2"/>
      </rPr>
      <t>braunen</t>
    </r>
    <r>
      <rPr>
        <sz val="11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</si>
  <si>
    <t>&gt; Erläuterungen</t>
  </si>
  <si>
    <r>
      <t xml:space="preserve">Zur Errinerung
</t>
    </r>
    <r>
      <rPr>
        <sz val="12"/>
        <color theme="0"/>
        <rFont val="Arial"/>
        <family val="2"/>
      </rPr>
      <t xml:space="preserve">* Der Verordnungsrahmen sieht ein System zur Aufzeichnung von 100% der Arbeitszeit des Arbeitnehmers vor. Diese Vorlage wurde daher so konzipiert, dass die Erfassung der gesamten Arbeitszeit mittels eines einzigen Excel-Dokuments pro Jahr erfolgen kann (ein Reiter pro Monat).
* Bitte geben Sie alle im jeweiligen Monat durchgeführten Aufgaben an (zu 100% Ihrer tatsächlichen monatlichen Arbeitszeit). Drei Felder dienen der detaillierten Angabe Ihrer monatlichen Aufgaben: die </t>
    </r>
    <r>
      <rPr>
        <b/>
        <sz val="12"/>
        <color rgb="FF9FAEE5"/>
        <rFont val="Arial"/>
        <family val="2"/>
      </rPr>
      <t>blauen</t>
    </r>
    <r>
      <rPr>
        <sz val="12"/>
        <color theme="0"/>
        <rFont val="Arial"/>
        <family val="2"/>
      </rPr>
      <t xml:space="preserve"> Felder für die im Rahmen des Interreg Oberrhein Projekts durchgeführten Aufgaben, die </t>
    </r>
    <r>
      <rPr>
        <b/>
        <sz val="12"/>
        <color rgb="FFFFE269"/>
        <rFont val="Arial"/>
        <family val="2"/>
      </rPr>
      <t>gelben</t>
    </r>
    <r>
      <rPr>
        <sz val="12"/>
        <color theme="0"/>
        <rFont val="Arial"/>
        <family val="2"/>
      </rPr>
      <t xml:space="preserve"> Felder für alle anderen Aufgaben ohne Bezug zum Interreg Oberrhein Projekt, und die </t>
    </r>
    <r>
      <rPr>
        <b/>
        <sz val="12"/>
        <color rgb="FFC1A36D"/>
        <rFont val="Arial"/>
        <family val="2"/>
      </rPr>
      <t>braunen</t>
    </r>
    <r>
      <rPr>
        <sz val="12"/>
        <color theme="0"/>
        <rFont val="Arial"/>
        <family val="2"/>
      </rPr>
      <t xml:space="preserve"> Felder für jegliche Abwesenheiten im jeweiligen Monat (Urlaub, AzA, Krankheit, sonstige...)
* Besonders wichtig ist die Angabe weiterer Projekte die aus EU-Mitteln gefördert werden, falls zutreffend. Dies dient der Verhinderung von Doppelfinanzierungen.
* Die förderfähigen Gesamtkosten werden im Feld AJ55 automatisch ausgerechnet.
* Einheit des Timesheets: 1 gearbeitete Stunden (60 Minuten) = 1. Somit entspricht eine halbe Stunde Arbeit 0,5.
</t>
    </r>
    <r>
      <rPr>
        <b/>
        <u/>
        <sz val="12"/>
        <color theme="0"/>
        <rFont val="Arial"/>
        <family val="2"/>
      </rPr>
      <t xml:space="preserve">Auszufüllende Felder
</t>
    </r>
    <r>
      <rPr>
        <sz val="12"/>
        <color theme="0"/>
        <rFont val="Arial"/>
        <family val="2"/>
      </rPr>
      <t>* Informationen zur Identifizierung des Projekts, der Einrichtung und des Arbeitnehmers. Wählen Sie mithilfe des Auswahlmenüs im Feld D18 die Kostenkategorie des Arbeitnehmers aus, die im Rahmen der Antragsprüfung festgelegt wurde.
* In der Spalte D muss eine kurze Zusammenfassung der im jeweiligen Monat im Rahmen des Projekts durchgeführten Aufgaben angegeben werden.
* Das Timesheet muss datiert und monatlich vom Arbeitnehmer und seinem Vorgesetzten unterzeichnet werden.</t>
    </r>
  </si>
  <si>
    <t>Urlaub,  Beurlaubung wegen Krankheit, Feiertag, Aza, sonstiges</t>
  </si>
  <si>
    <t>NAME und Vorname des Vorgesetzten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</si>
</sst>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€&quot;"/>
    <numFmt numFmtId="165" formatCode="_-* #,##0.00\ _€_-;\-* #,##0.00\ _€_-;_-* &quot;-&quot;??\ _€_-;_-@_-"/>
    <numFmt numFmtId="166" formatCode="#,##0.00_ ;\-#,##0.00\ "/>
    <numFmt numFmtId="167" formatCode="[$-407]mmmm\ yy;@"/>
    <numFmt numFmtId="168" formatCode="0;\-0;;@"/>
    <numFmt numFmtId="169" formatCode="d/m;@"/>
    <numFmt numFmtId="170" formatCode="ddd"/>
  </numFmts>
  <fonts count="2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b/>
      <u/>
      <sz val="12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0"/>
      <name val="Arial"/>
      <family val="2"/>
    </font>
    <font>
      <b/>
      <sz val="11"/>
      <name val="Arial"/>
      <family val="2"/>
    </font>
    <font>
      <b/>
      <i/>
      <sz val="10"/>
      <color rgb="FF9FAEE5"/>
      <name val="Arial"/>
      <family val="2"/>
    </font>
    <font>
      <b/>
      <sz val="12"/>
      <color rgb="FF9FAEE5"/>
      <name val="Arial"/>
      <family val="2"/>
    </font>
    <font>
      <b/>
      <sz val="12"/>
      <color rgb="FFC1A36D"/>
      <name val="Arial"/>
      <family val="2"/>
    </font>
    <font>
      <b/>
      <sz val="12"/>
      <color rgb="FFFFE269"/>
      <name val="Arial"/>
      <family val="2"/>
    </font>
    <font>
      <b/>
      <sz val="11"/>
      <color rgb="FFFFE269"/>
      <name val="Arial"/>
      <family val="2"/>
    </font>
    <font>
      <b/>
      <sz val="11"/>
      <color rgb="FF9FAEE5"/>
      <name val="Arial"/>
      <family val="2"/>
    </font>
    <font>
      <b/>
      <sz val="11"/>
      <color rgb="FFC1A36D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6A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9FAEE5"/>
        <bgColor indexed="64"/>
      </patternFill>
    </fill>
    <fill>
      <patternFill patternType="lightGray">
        <fgColor rgb="FF9FAEE5"/>
        <bgColor theme="0"/>
      </patternFill>
    </fill>
    <fill>
      <patternFill patternType="solid">
        <fgColor rgb="FFFFE269"/>
        <bgColor indexed="64"/>
      </patternFill>
    </fill>
    <fill>
      <patternFill patternType="solid">
        <fgColor rgb="FFC1A36D"/>
        <bgColor indexed="64"/>
      </patternFill>
    </fill>
    <fill>
      <patternFill patternType="solid">
        <fgColor theme="0" tint="-0.34998626667073579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3" borderId="0" xfId="0" applyFont="1" applyFill="1" applyBorder="1"/>
    <xf numFmtId="0" fontId="1" fillId="3" borderId="0" xfId="0" applyFont="1" applyFill="1" applyBorder="1"/>
    <xf numFmtId="0" fontId="1" fillId="3" borderId="5" xfId="0" applyFont="1" applyFill="1" applyBorder="1"/>
    <xf numFmtId="0" fontId="3" fillId="3" borderId="4" xfId="0" applyFont="1" applyFill="1" applyBorder="1"/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vertical="center" wrapText="1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/>
    <xf numFmtId="0" fontId="1" fillId="3" borderId="15" xfId="0" applyFont="1" applyFill="1" applyBorder="1"/>
    <xf numFmtId="0" fontId="1" fillId="3" borderId="16" xfId="0" applyFont="1" applyFill="1" applyBorder="1"/>
    <xf numFmtId="0" fontId="0" fillId="2" borderId="15" xfId="0" applyFill="1" applyBorder="1"/>
    <xf numFmtId="0" fontId="0" fillId="2" borderId="0" xfId="0" applyFill="1" applyBorder="1"/>
    <xf numFmtId="0" fontId="6" fillId="4" borderId="1" xfId="0" applyFont="1" applyFill="1" applyBorder="1"/>
    <xf numFmtId="0" fontId="6" fillId="4" borderId="2" xfId="0" applyFont="1" applyFill="1" applyBorder="1"/>
    <xf numFmtId="0" fontId="6" fillId="4" borderId="3" xfId="0" applyFont="1" applyFill="1" applyBorder="1"/>
    <xf numFmtId="0" fontId="7" fillId="4" borderId="4" xfId="0" applyFont="1" applyFill="1" applyBorder="1"/>
    <xf numFmtId="0" fontId="6" fillId="4" borderId="0" xfId="0" applyFont="1" applyFill="1" applyBorder="1"/>
    <xf numFmtId="0" fontId="6" fillId="4" borderId="5" xfId="0" applyFont="1" applyFill="1" applyBorder="1"/>
    <xf numFmtId="0" fontId="6" fillId="4" borderId="4" xfId="0" applyFont="1" applyFill="1" applyBorder="1"/>
    <xf numFmtId="0" fontId="7" fillId="4" borderId="4" xfId="0" applyFont="1" applyFill="1" applyBorder="1" applyAlignment="1"/>
    <xf numFmtId="0" fontId="7" fillId="4" borderId="0" xfId="0" applyFont="1" applyFill="1" applyBorder="1" applyAlignment="1">
      <alignment vertical="center"/>
    </xf>
    <xf numFmtId="0" fontId="7" fillId="5" borderId="21" xfId="0" quotePrefix="1" applyFont="1" applyFill="1" applyBorder="1" applyAlignment="1" applyProtection="1">
      <alignment horizontal="center" wrapText="1"/>
      <protection locked="0"/>
    </xf>
    <xf numFmtId="0" fontId="6" fillId="4" borderId="0" xfId="0" applyFont="1" applyFill="1" applyBorder="1" applyAlignment="1">
      <alignment horizontal="center"/>
    </xf>
    <xf numFmtId="0" fontId="7" fillId="5" borderId="22" xfId="0" quotePrefix="1" applyFont="1" applyFill="1" applyBorder="1" applyAlignment="1" applyProtection="1">
      <alignment horizontal="center" vertical="top" wrapText="1"/>
    </xf>
    <xf numFmtId="0" fontId="6" fillId="4" borderId="15" xfId="0" applyFont="1" applyFill="1" applyBorder="1"/>
    <xf numFmtId="0" fontId="6" fillId="4" borderId="16" xfId="0" applyFont="1" applyFill="1" applyBorder="1"/>
    <xf numFmtId="165" fontId="6" fillId="0" borderId="20" xfId="0" applyNumberFormat="1" applyFont="1" applyBorder="1"/>
    <xf numFmtId="0" fontId="7" fillId="0" borderId="17" xfId="0" applyFont="1" applyBorder="1"/>
    <xf numFmtId="0" fontId="6" fillId="0" borderId="17" xfId="0" applyFont="1" applyBorder="1"/>
    <xf numFmtId="165" fontId="6" fillId="0" borderId="39" xfId="0" applyNumberFormat="1" applyFont="1" applyBorder="1"/>
    <xf numFmtId="0" fontId="6" fillId="4" borderId="19" xfId="0" applyFont="1" applyFill="1" applyBorder="1"/>
    <xf numFmtId="0" fontId="6" fillId="4" borderId="4" xfId="0" applyFont="1" applyFill="1" applyBorder="1" applyAlignment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Protection="1">
      <protection locked="0"/>
    </xf>
    <xf numFmtId="0" fontId="6" fillId="4" borderId="0" xfId="0" applyFont="1" applyFill="1" applyBorder="1" applyAlignment="1">
      <alignment vertical="top"/>
    </xf>
    <xf numFmtId="0" fontId="6" fillId="4" borderId="4" xfId="0" applyFont="1" applyFill="1" applyBorder="1" applyProtection="1"/>
    <xf numFmtId="0" fontId="6" fillId="4" borderId="0" xfId="0" applyFont="1" applyFill="1" applyBorder="1" applyProtection="1"/>
    <xf numFmtId="0" fontId="12" fillId="4" borderId="0" xfId="0" applyFont="1" applyFill="1" applyBorder="1" applyProtection="1">
      <protection locked="0"/>
    </xf>
    <xf numFmtId="0" fontId="6" fillId="4" borderId="4" xfId="0" applyFont="1" applyFill="1" applyBorder="1" applyProtection="1">
      <protection locked="0"/>
    </xf>
    <xf numFmtId="0" fontId="7" fillId="4" borderId="2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 wrapText="1"/>
    </xf>
    <xf numFmtId="164" fontId="7" fillId="4" borderId="3" xfId="0" applyNumberFormat="1" applyFont="1" applyFill="1" applyBorder="1" applyAlignment="1">
      <alignment vertical="center"/>
    </xf>
    <xf numFmtId="0" fontId="6" fillId="4" borderId="14" xfId="0" applyFont="1" applyFill="1" applyBorder="1" applyProtection="1"/>
    <xf numFmtId="0" fontId="6" fillId="4" borderId="15" xfId="0" applyFont="1" applyFill="1" applyBorder="1" applyProtection="1"/>
    <xf numFmtId="0" fontId="7" fillId="4" borderId="15" xfId="0" applyFont="1" applyFill="1" applyBorder="1" applyAlignment="1">
      <alignment vertical="center" wrapText="1"/>
    </xf>
    <xf numFmtId="164" fontId="7" fillId="4" borderId="16" xfId="0" applyNumberFormat="1" applyFont="1" applyFill="1" applyBorder="1" applyAlignment="1">
      <alignment vertical="center"/>
    </xf>
    <xf numFmtId="0" fontId="6" fillId="6" borderId="17" xfId="0" applyFont="1" applyFill="1" applyBorder="1" applyAlignment="1" applyProtection="1">
      <alignment horizontal="left" vertical="center"/>
      <protection locked="0"/>
    </xf>
    <xf numFmtId="0" fontId="6" fillId="6" borderId="30" xfId="0" applyFont="1" applyFill="1" applyBorder="1" applyAlignment="1" applyProtection="1">
      <alignment horizontal="center"/>
      <protection locked="0"/>
    </xf>
    <xf numFmtId="0" fontId="6" fillId="6" borderId="31" xfId="0" applyFont="1" applyFill="1" applyBorder="1" applyAlignment="1" applyProtection="1">
      <alignment horizontal="center"/>
      <protection locked="0"/>
    </xf>
    <xf numFmtId="0" fontId="6" fillId="6" borderId="32" xfId="0" applyFont="1" applyFill="1" applyBorder="1" applyAlignment="1" applyProtection="1">
      <alignment horizontal="center"/>
      <protection locked="0"/>
    </xf>
    <xf numFmtId="0" fontId="6" fillId="6" borderId="37" xfId="0" applyFont="1" applyFill="1" applyBorder="1" applyAlignment="1" applyProtection="1">
      <alignment horizontal="center"/>
      <protection locked="0"/>
    </xf>
    <xf numFmtId="0" fontId="6" fillId="6" borderId="35" xfId="0" applyFont="1" applyFill="1" applyBorder="1" applyAlignment="1" applyProtection="1">
      <alignment horizontal="center"/>
      <protection locked="0"/>
    </xf>
    <xf numFmtId="0" fontId="6" fillId="6" borderId="33" xfId="0" applyFont="1" applyFill="1" applyBorder="1" applyAlignment="1" applyProtection="1">
      <alignment horizontal="center"/>
      <protection locked="0"/>
    </xf>
    <xf numFmtId="0" fontId="6" fillId="6" borderId="36" xfId="0" applyFont="1" applyFill="1" applyBorder="1" applyAlignment="1" applyProtection="1">
      <alignment horizontal="center"/>
      <protection locked="0"/>
    </xf>
    <xf numFmtId="0" fontId="6" fillId="8" borderId="30" xfId="0" applyFont="1" applyFill="1" applyBorder="1" applyAlignment="1" applyProtection="1">
      <alignment horizontal="center"/>
      <protection locked="0"/>
    </xf>
    <xf numFmtId="0" fontId="6" fillId="8" borderId="31" xfId="0" applyFont="1" applyFill="1" applyBorder="1" applyAlignment="1" applyProtection="1">
      <alignment horizontal="center"/>
      <protection locked="0"/>
    </xf>
    <xf numFmtId="0" fontId="6" fillId="8" borderId="35" xfId="0" applyFont="1" applyFill="1" applyBorder="1" applyAlignment="1" applyProtection="1">
      <alignment horizontal="center"/>
      <protection locked="0"/>
    </xf>
    <xf numFmtId="0" fontId="6" fillId="8" borderId="36" xfId="0" applyFont="1" applyFill="1" applyBorder="1" applyAlignment="1" applyProtection="1">
      <alignment horizontal="center"/>
      <protection locked="0"/>
    </xf>
    <xf numFmtId="0" fontId="6" fillId="9" borderId="17" xfId="0" applyFont="1" applyFill="1" applyBorder="1" applyProtection="1">
      <protection locked="0"/>
    </xf>
    <xf numFmtId="0" fontId="6" fillId="9" borderId="30" xfId="0" applyFont="1" applyFill="1" applyBorder="1" applyAlignment="1" applyProtection="1">
      <alignment horizontal="center"/>
      <protection locked="0"/>
    </xf>
    <xf numFmtId="0" fontId="6" fillId="9" borderId="18" xfId="0" applyFont="1" applyFill="1" applyBorder="1" applyAlignment="1" applyProtection="1">
      <alignment horizontal="center"/>
      <protection locked="0"/>
    </xf>
    <xf numFmtId="0" fontId="6" fillId="9" borderId="21" xfId="0" applyFont="1" applyFill="1" applyBorder="1" applyAlignment="1" applyProtection="1">
      <alignment horizontal="center"/>
      <protection locked="0"/>
    </xf>
    <xf numFmtId="164" fontId="7" fillId="4" borderId="5" xfId="0" applyNumberFormat="1" applyFont="1" applyFill="1" applyBorder="1" applyAlignment="1">
      <alignment vertical="center"/>
    </xf>
    <xf numFmtId="49" fontId="6" fillId="4" borderId="0" xfId="0" applyNumberFormat="1" applyFont="1" applyFill="1" applyBorder="1" applyProtection="1">
      <protection locked="0"/>
    </xf>
    <xf numFmtId="0" fontId="6" fillId="4" borderId="40" xfId="0" applyNumberFormat="1" applyFont="1" applyFill="1" applyBorder="1" applyAlignment="1" applyProtection="1"/>
    <xf numFmtId="168" fontId="6" fillId="4" borderId="40" xfId="0" applyNumberFormat="1" applyFont="1" applyFill="1" applyBorder="1" applyAlignment="1" applyProtection="1"/>
    <xf numFmtId="168" fontId="7" fillId="6" borderId="20" xfId="0" applyNumberFormat="1" applyFont="1" applyFill="1" applyBorder="1" applyAlignment="1">
      <alignment horizontal="center" vertical="center"/>
    </xf>
    <xf numFmtId="49" fontId="6" fillId="5" borderId="17" xfId="0" applyNumberFormat="1" applyFont="1" applyFill="1" applyBorder="1" applyAlignment="1" applyProtection="1">
      <alignment horizontal="center" vertical="center"/>
      <protection locked="0"/>
    </xf>
    <xf numFmtId="0" fontId="12" fillId="4" borderId="4" xfId="0" applyFont="1" applyFill="1" applyBorder="1" applyProtection="1"/>
    <xf numFmtId="0" fontId="6" fillId="6" borderId="19" xfId="0" applyFont="1" applyFill="1" applyBorder="1" applyAlignment="1" applyProtection="1">
      <alignment horizontal="center"/>
      <protection locked="0"/>
    </xf>
    <xf numFmtId="0" fontId="6" fillId="8" borderId="32" xfId="0" applyFont="1" applyFill="1" applyBorder="1" applyAlignment="1" applyProtection="1">
      <alignment horizontal="center"/>
      <protection locked="0"/>
    </xf>
    <xf numFmtId="0" fontId="6" fillId="6" borderId="28" xfId="0" applyFont="1" applyFill="1" applyBorder="1" applyAlignment="1" applyProtection="1">
      <alignment horizontal="center"/>
      <protection locked="0"/>
    </xf>
    <xf numFmtId="0" fontId="6" fillId="6" borderId="45" xfId="0" applyFont="1" applyFill="1" applyBorder="1" applyAlignment="1" applyProtection="1">
      <alignment horizontal="center"/>
      <protection locked="0"/>
    </xf>
    <xf numFmtId="0" fontId="6" fillId="6" borderId="27" xfId="0" applyFont="1" applyFill="1" applyBorder="1" applyAlignment="1" applyProtection="1">
      <alignment horizontal="center"/>
      <protection locked="0"/>
    </xf>
    <xf numFmtId="0" fontId="6" fillId="8" borderId="45" xfId="0" applyFont="1" applyFill="1" applyBorder="1" applyAlignment="1" applyProtection="1">
      <alignment horizontal="center"/>
      <protection locked="0"/>
    </xf>
    <xf numFmtId="0" fontId="6" fillId="8" borderId="27" xfId="0" applyFont="1" applyFill="1" applyBorder="1" applyAlignment="1" applyProtection="1">
      <alignment horizontal="center"/>
      <protection locked="0"/>
    </xf>
    <xf numFmtId="0" fontId="6" fillId="8" borderId="42" xfId="0" applyFont="1" applyFill="1" applyBorder="1" applyAlignment="1" applyProtection="1">
      <alignment horizontal="center"/>
      <protection locked="0"/>
    </xf>
    <xf numFmtId="0" fontId="6" fillId="6" borderId="41" xfId="0" applyFont="1" applyFill="1" applyBorder="1" applyAlignment="1" applyProtection="1">
      <alignment horizontal="center"/>
      <protection locked="0"/>
    </xf>
    <xf numFmtId="0" fontId="6" fillId="6" borderId="42" xfId="0" applyFont="1" applyFill="1" applyBorder="1" applyAlignment="1" applyProtection="1">
      <alignment horizontal="center"/>
      <protection locked="0"/>
    </xf>
    <xf numFmtId="0" fontId="6" fillId="6" borderId="43" xfId="0" applyFont="1" applyFill="1" applyBorder="1" applyAlignment="1" applyProtection="1">
      <alignment horizontal="center"/>
      <protection locked="0"/>
    </xf>
    <xf numFmtId="0" fontId="6" fillId="4" borderId="22" xfId="0" applyFont="1" applyFill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0" fontId="6" fillId="4" borderId="26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18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8" borderId="44" xfId="0" applyFont="1" applyFill="1" applyBorder="1" applyAlignment="1" applyProtection="1">
      <alignment horizontal="center"/>
      <protection locked="0"/>
    </xf>
    <xf numFmtId="0" fontId="6" fillId="8" borderId="26" xfId="0" applyFont="1" applyFill="1" applyBorder="1" applyAlignment="1" applyProtection="1">
      <alignment horizontal="center"/>
      <protection locked="0"/>
    </xf>
    <xf numFmtId="0" fontId="6" fillId="9" borderId="17" xfId="0" applyFont="1" applyFill="1" applyBorder="1" applyAlignment="1" applyProtection="1">
      <alignment horizontal="center"/>
      <protection locked="0"/>
    </xf>
    <xf numFmtId="0" fontId="6" fillId="9" borderId="20" xfId="0" applyFont="1" applyFill="1" applyBorder="1" applyAlignment="1" applyProtection="1">
      <alignment horizontal="center"/>
      <protection locked="0"/>
    </xf>
    <xf numFmtId="0" fontId="6" fillId="9" borderId="16" xfId="0" applyFont="1" applyFill="1" applyBorder="1" applyAlignment="1" applyProtection="1">
      <alignment horizontal="center"/>
      <protection locked="0"/>
    </xf>
    <xf numFmtId="0" fontId="6" fillId="9" borderId="14" xfId="0" applyFont="1" applyFill="1" applyBorder="1" applyAlignment="1" applyProtection="1">
      <alignment horizontal="center"/>
      <protection locked="0"/>
    </xf>
    <xf numFmtId="169" fontId="6" fillId="4" borderId="26" xfId="0" applyNumberFormat="1" applyFont="1" applyFill="1" applyBorder="1" applyAlignment="1">
      <alignment horizontal="center" vertical="center"/>
    </xf>
    <xf numFmtId="169" fontId="6" fillId="4" borderId="28" xfId="0" applyNumberFormat="1" applyFont="1" applyFill="1" applyBorder="1" applyAlignment="1">
      <alignment horizontal="center" vertical="center"/>
    </xf>
    <xf numFmtId="170" fontId="6" fillId="4" borderId="23" xfId="0" applyNumberFormat="1" applyFont="1" applyFill="1" applyBorder="1" applyAlignment="1">
      <alignment horizontal="center" vertical="center"/>
    </xf>
    <xf numFmtId="170" fontId="6" fillId="4" borderId="24" xfId="0" applyNumberFormat="1" applyFont="1" applyFill="1" applyBorder="1" applyAlignment="1">
      <alignment horizontal="center" vertical="center"/>
    </xf>
    <xf numFmtId="0" fontId="6" fillId="10" borderId="32" xfId="0" applyFont="1" applyFill="1" applyBorder="1" applyAlignment="1" applyProtection="1">
      <alignment horizontal="center"/>
      <protection locked="0"/>
    </xf>
    <xf numFmtId="0" fontId="6" fillId="10" borderId="30" xfId="0" applyFont="1" applyFill="1" applyBorder="1" applyAlignment="1" applyProtection="1">
      <alignment horizontal="center"/>
      <protection locked="0"/>
    </xf>
    <xf numFmtId="0" fontId="6" fillId="10" borderId="19" xfId="0" applyFont="1" applyFill="1" applyBorder="1" applyAlignment="1" applyProtection="1">
      <alignment horizontal="center"/>
      <protection locked="0"/>
    </xf>
    <xf numFmtId="0" fontId="6" fillId="10" borderId="16" xfId="0" applyFont="1" applyFill="1" applyBorder="1" applyAlignment="1">
      <alignment horizontal="center"/>
    </xf>
    <xf numFmtId="0" fontId="6" fillId="10" borderId="18" xfId="0" applyFont="1" applyFill="1" applyBorder="1" applyAlignment="1">
      <alignment horizontal="center"/>
    </xf>
    <xf numFmtId="0" fontId="6" fillId="10" borderId="18" xfId="0" applyFont="1" applyFill="1" applyBorder="1" applyAlignment="1" applyProtection="1">
      <alignment horizontal="center"/>
      <protection locked="0"/>
    </xf>
    <xf numFmtId="0" fontId="6" fillId="10" borderId="20" xfId="0" applyFont="1" applyFill="1" applyBorder="1" applyAlignment="1" applyProtection="1">
      <alignment horizontal="center"/>
      <protection locked="0"/>
    </xf>
    <xf numFmtId="170" fontId="6" fillId="10" borderId="44" xfId="0" applyNumberFormat="1" applyFont="1" applyFill="1" applyBorder="1" applyAlignment="1">
      <alignment horizontal="center" vertical="center"/>
    </xf>
    <xf numFmtId="169" fontId="6" fillId="10" borderId="14" xfId="0" applyNumberFormat="1" applyFont="1" applyFill="1" applyBorder="1" applyAlignment="1">
      <alignment horizontal="center" vertical="center"/>
    </xf>
    <xf numFmtId="170" fontId="6" fillId="10" borderId="1" xfId="0" applyNumberFormat="1" applyFont="1" applyFill="1" applyBorder="1" applyAlignment="1">
      <alignment horizontal="center" vertical="center"/>
    </xf>
    <xf numFmtId="0" fontId="6" fillId="10" borderId="1" xfId="0" applyFont="1" applyFill="1" applyBorder="1" applyAlignment="1" applyProtection="1">
      <alignment horizontal="center"/>
      <protection locked="0"/>
    </xf>
    <xf numFmtId="0" fontId="6" fillId="10" borderId="4" xfId="0" applyFont="1" applyFill="1" applyBorder="1" applyAlignment="1" applyProtection="1">
      <alignment horizontal="center"/>
      <protection locked="0"/>
    </xf>
    <xf numFmtId="0" fontId="6" fillId="10" borderId="14" xfId="0" applyFont="1" applyFill="1" applyBorder="1" applyAlignment="1">
      <alignment horizontal="center"/>
    </xf>
    <xf numFmtId="170" fontId="6" fillId="4" borderId="46" xfId="0" applyNumberFormat="1" applyFont="1" applyFill="1" applyBorder="1" applyAlignment="1">
      <alignment horizontal="center" vertical="center"/>
    </xf>
    <xf numFmtId="169" fontId="6" fillId="4" borderId="15" xfId="0" applyNumberFormat="1" applyFont="1" applyFill="1" applyBorder="1" applyAlignment="1">
      <alignment horizontal="center" vertical="center"/>
    </xf>
    <xf numFmtId="0" fontId="6" fillId="6" borderId="47" xfId="0" applyFont="1" applyFill="1" applyBorder="1" applyAlignment="1" applyProtection="1">
      <alignment horizontal="center"/>
      <protection locked="0"/>
    </xf>
    <xf numFmtId="0" fontId="6" fillId="6" borderId="0" xfId="0" applyFont="1" applyFill="1" applyBorder="1" applyAlignment="1" applyProtection="1">
      <alignment horizontal="center"/>
      <protection locked="0"/>
    </xf>
    <xf numFmtId="0" fontId="6" fillId="8" borderId="37" xfId="0" applyFont="1" applyFill="1" applyBorder="1" applyAlignment="1" applyProtection="1">
      <alignment horizontal="center"/>
      <protection locked="0"/>
    </xf>
    <xf numFmtId="0" fontId="6" fillId="8" borderId="0" xfId="0" applyFont="1" applyFill="1" applyBorder="1" applyAlignment="1" applyProtection="1">
      <alignment horizontal="center"/>
      <protection locked="0"/>
    </xf>
    <xf numFmtId="0" fontId="6" fillId="4" borderId="19" xfId="0" applyFont="1" applyFill="1" applyBorder="1" applyAlignment="1">
      <alignment horizontal="center"/>
    </xf>
    <xf numFmtId="0" fontId="6" fillId="10" borderId="20" xfId="0" applyFont="1" applyFill="1" applyBorder="1" applyAlignment="1">
      <alignment horizontal="center"/>
    </xf>
    <xf numFmtId="0" fontId="6" fillId="6" borderId="48" xfId="0" applyFont="1" applyFill="1" applyBorder="1" applyAlignment="1" applyProtection="1">
      <alignment horizontal="center"/>
      <protection locked="0"/>
    </xf>
    <xf numFmtId="0" fontId="6" fillId="8" borderId="2" xfId="0" applyFont="1" applyFill="1" applyBorder="1" applyAlignment="1" applyProtection="1">
      <alignment horizontal="center"/>
      <protection locked="0"/>
    </xf>
    <xf numFmtId="0" fontId="6" fillId="8" borderId="49" xfId="0" applyFont="1" applyFill="1" applyBorder="1" applyAlignment="1" applyProtection="1">
      <alignment horizontal="center"/>
      <protection locked="0"/>
    </xf>
    <xf numFmtId="0" fontId="6" fillId="6" borderId="49" xfId="0" applyFont="1" applyFill="1" applyBorder="1" applyAlignment="1" applyProtection="1">
      <alignment horizontal="center"/>
      <protection locked="0"/>
    </xf>
    <xf numFmtId="0" fontId="6" fillId="8" borderId="47" xfId="0" applyFont="1" applyFill="1" applyBorder="1" applyAlignment="1" applyProtection="1">
      <alignment horizontal="center"/>
      <protection locked="0"/>
    </xf>
    <xf numFmtId="0" fontId="6" fillId="4" borderId="36" xfId="0" applyFont="1" applyFill="1" applyBorder="1" applyAlignment="1">
      <alignment horizontal="center"/>
    </xf>
    <xf numFmtId="170" fontId="6" fillId="10" borderId="3" xfId="0" applyNumberFormat="1" applyFont="1" applyFill="1" applyBorder="1" applyAlignment="1">
      <alignment horizontal="center" vertical="center"/>
    </xf>
    <xf numFmtId="169" fontId="6" fillId="10" borderId="16" xfId="0" applyNumberFormat="1" applyFont="1" applyFill="1" applyBorder="1" applyAlignment="1">
      <alignment horizontal="center" vertical="center"/>
    </xf>
    <xf numFmtId="0" fontId="6" fillId="10" borderId="3" xfId="0" applyFont="1" applyFill="1" applyBorder="1" applyAlignment="1" applyProtection="1">
      <alignment horizontal="center"/>
      <protection locked="0"/>
    </xf>
    <xf numFmtId="0" fontId="6" fillId="10" borderId="5" xfId="0" applyFont="1" applyFill="1" applyBorder="1" applyAlignment="1" applyProtection="1">
      <alignment horizontal="center"/>
      <protection locked="0"/>
    </xf>
    <xf numFmtId="0" fontId="6" fillId="10" borderId="5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8" borderId="19" xfId="0" applyFont="1" applyFill="1" applyBorder="1" applyAlignment="1" applyProtection="1">
      <alignment horizontal="center"/>
      <protection locked="0"/>
    </xf>
    <xf numFmtId="0" fontId="6" fillId="6" borderId="15" xfId="0" applyFont="1" applyFill="1" applyBorder="1" applyAlignment="1" applyProtection="1">
      <alignment horizontal="center"/>
      <protection locked="0"/>
    </xf>
    <xf numFmtId="0" fontId="6" fillId="10" borderId="51" xfId="0" applyFont="1" applyFill="1" applyBorder="1" applyAlignment="1" applyProtection="1">
      <alignment horizontal="center"/>
      <protection locked="0"/>
    </xf>
    <xf numFmtId="0" fontId="6" fillId="10" borderId="52" xfId="0" applyFont="1" applyFill="1" applyBorder="1" applyAlignment="1" applyProtection="1">
      <alignment horizontal="center"/>
      <protection locked="0"/>
    </xf>
    <xf numFmtId="169" fontId="6" fillId="10" borderId="50" xfId="0" applyNumberFormat="1" applyFont="1" applyFill="1" applyBorder="1" applyAlignment="1">
      <alignment horizontal="center" vertical="center"/>
    </xf>
    <xf numFmtId="170" fontId="6" fillId="4" borderId="54" xfId="0" applyNumberFormat="1" applyFont="1" applyFill="1" applyBorder="1" applyAlignment="1">
      <alignment horizontal="center" vertical="center"/>
    </xf>
    <xf numFmtId="169" fontId="6" fillId="4" borderId="55" xfId="0" applyNumberFormat="1" applyFont="1" applyFill="1" applyBorder="1" applyAlignment="1">
      <alignment horizontal="center" vertical="center"/>
    </xf>
    <xf numFmtId="0" fontId="6" fillId="10" borderId="50" xfId="0" applyFont="1" applyFill="1" applyBorder="1" applyAlignment="1">
      <alignment horizontal="center"/>
    </xf>
    <xf numFmtId="0" fontId="6" fillId="6" borderId="20" xfId="0" applyFont="1" applyFill="1" applyBorder="1" applyAlignment="1" applyProtection="1">
      <alignment horizontal="center"/>
      <protection locked="0"/>
    </xf>
    <xf numFmtId="0" fontId="6" fillId="8" borderId="20" xfId="0" applyFont="1" applyFill="1" applyBorder="1" applyAlignment="1" applyProtection="1">
      <alignment horizontal="center"/>
      <protection locked="0"/>
    </xf>
    <xf numFmtId="0" fontId="6" fillId="6" borderId="53" xfId="0" applyFont="1" applyFill="1" applyBorder="1" applyAlignment="1" applyProtection="1">
      <alignment horizontal="center"/>
      <protection locked="0"/>
    </xf>
    <xf numFmtId="0" fontId="6" fillId="6" borderId="17" xfId="0" applyFont="1" applyFill="1" applyBorder="1" applyAlignment="1" applyProtection="1">
      <alignment horizontal="left" vertical="center" wrapText="1"/>
      <protection locked="0"/>
    </xf>
    <xf numFmtId="0" fontId="6" fillId="8" borderId="17" xfId="0" applyFont="1" applyFill="1" applyBorder="1" applyAlignment="1" applyProtection="1">
      <alignment horizontal="left" vertical="center" wrapText="1"/>
      <protection locked="0"/>
    </xf>
    <xf numFmtId="0" fontId="6" fillId="6" borderId="3" xfId="0" applyFont="1" applyFill="1" applyBorder="1" applyAlignment="1" applyProtection="1">
      <alignment horizontal="center"/>
      <protection locked="0"/>
    </xf>
    <xf numFmtId="0" fontId="6" fillId="8" borderId="16" xfId="0" applyFont="1" applyFill="1" applyBorder="1" applyAlignment="1" applyProtection="1">
      <alignment horizontal="center"/>
      <protection locked="0"/>
    </xf>
    <xf numFmtId="0" fontId="1" fillId="3" borderId="4" xfId="0" applyFont="1" applyFill="1" applyBorder="1" applyAlignment="1">
      <alignment vertical="top" wrapText="1"/>
    </xf>
    <xf numFmtId="0" fontId="1" fillId="3" borderId="0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justify" vertical="top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14" xfId="0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horizontal="left" vertical="top" wrapText="1"/>
    </xf>
    <xf numFmtId="0" fontId="5" fillId="3" borderId="16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164" fontId="7" fillId="4" borderId="21" xfId="0" applyNumberFormat="1" applyFont="1" applyFill="1" applyBorder="1" applyAlignment="1">
      <alignment horizontal="center" vertical="center"/>
    </xf>
    <xf numFmtId="164" fontId="7" fillId="4" borderId="34" xfId="0" applyNumberFormat="1" applyFont="1" applyFill="1" applyBorder="1" applyAlignment="1">
      <alignment horizontal="center" vertical="center"/>
    </xf>
    <xf numFmtId="164" fontId="7" fillId="4" borderId="22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9" borderId="18" xfId="0" applyFont="1" applyFill="1" applyBorder="1" applyAlignment="1">
      <alignment horizontal="center" vertical="center"/>
    </xf>
    <xf numFmtId="0" fontId="7" fillId="9" borderId="19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vertical="center" wrapText="1"/>
    </xf>
    <xf numFmtId="0" fontId="8" fillId="9" borderId="20" xfId="0" applyFont="1" applyFill="1" applyBorder="1" applyAlignment="1">
      <alignment vertical="center" wrapText="1"/>
    </xf>
    <xf numFmtId="0" fontId="7" fillId="0" borderId="18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14" fillId="6" borderId="1" xfId="0" applyFont="1" applyFill="1" applyBorder="1" applyAlignment="1">
      <alignment horizontal="center" wrapText="1"/>
    </xf>
    <xf numFmtId="0" fontId="7" fillId="6" borderId="2" xfId="0" applyFont="1" applyFill="1" applyBorder="1" applyAlignment="1">
      <alignment horizontal="center" wrapText="1"/>
    </xf>
    <xf numFmtId="0" fontId="7" fillId="6" borderId="3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7" fillId="6" borderId="0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 wrapText="1"/>
    </xf>
    <xf numFmtId="166" fontId="7" fillId="7" borderId="21" xfId="0" applyNumberFormat="1" applyFont="1" applyFill="1" applyBorder="1" applyAlignment="1">
      <alignment horizontal="center" vertical="center"/>
    </xf>
    <xf numFmtId="166" fontId="7" fillId="7" borderId="34" xfId="0" applyNumberFormat="1" applyFont="1" applyFill="1" applyBorder="1" applyAlignment="1">
      <alignment horizontal="center" vertical="center"/>
    </xf>
    <xf numFmtId="166" fontId="7" fillId="7" borderId="22" xfId="0" applyNumberFormat="1" applyFont="1" applyFill="1" applyBorder="1" applyAlignment="1">
      <alignment horizontal="center" vertical="center"/>
    </xf>
    <xf numFmtId="0" fontId="6" fillId="4" borderId="40" xfId="0" applyFont="1" applyFill="1" applyBorder="1" applyAlignment="1" applyProtection="1">
      <alignment horizontal="left"/>
      <protection locked="0"/>
    </xf>
    <xf numFmtId="168" fontId="9" fillId="6" borderId="4" xfId="0" applyNumberFormat="1" applyFont="1" applyFill="1" applyBorder="1" applyAlignment="1">
      <alignment horizontal="center" vertical="top" wrapText="1"/>
    </xf>
    <xf numFmtId="168" fontId="9" fillId="6" borderId="0" xfId="0" applyNumberFormat="1" applyFont="1" applyFill="1" applyBorder="1" applyAlignment="1">
      <alignment horizontal="center" vertical="top" wrapText="1"/>
    </xf>
    <xf numFmtId="168" fontId="9" fillId="6" borderId="5" xfId="0" applyNumberFormat="1" applyFont="1" applyFill="1" applyBorder="1" applyAlignment="1">
      <alignment horizontal="center" vertical="top" wrapText="1"/>
    </xf>
    <xf numFmtId="168" fontId="9" fillId="6" borderId="14" xfId="0" applyNumberFormat="1" applyFont="1" applyFill="1" applyBorder="1" applyAlignment="1">
      <alignment horizontal="center" vertical="top" wrapText="1"/>
    </xf>
    <xf numFmtId="168" fontId="9" fillId="6" borderId="15" xfId="0" applyNumberFormat="1" applyFont="1" applyFill="1" applyBorder="1" applyAlignment="1">
      <alignment horizontal="center" vertical="top" wrapText="1"/>
    </xf>
    <xf numFmtId="168" fontId="9" fillId="6" borderId="16" xfId="0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8" borderId="18" xfId="0" applyFont="1" applyFill="1" applyBorder="1" applyAlignment="1" applyProtection="1">
      <alignment horizontal="left" vertical="center" wrapText="1"/>
      <protection locked="0"/>
    </xf>
    <xf numFmtId="0" fontId="6" fillId="8" borderId="20" xfId="0" applyFont="1" applyFill="1" applyBorder="1" applyAlignment="1" applyProtection="1">
      <alignment horizontal="left" vertical="center" wrapText="1"/>
      <protection locked="0"/>
    </xf>
    <xf numFmtId="167" fontId="7" fillId="5" borderId="18" xfId="0" applyNumberFormat="1" applyFont="1" applyFill="1" applyBorder="1" applyAlignment="1" applyProtection="1">
      <alignment horizontal="center" vertical="center"/>
      <protection locked="0"/>
    </xf>
    <xf numFmtId="167" fontId="7" fillId="5" borderId="19" xfId="0" applyNumberFormat="1" applyFont="1" applyFill="1" applyBorder="1" applyAlignment="1" applyProtection="1">
      <alignment horizontal="center" vertical="center"/>
      <protection locked="0"/>
    </xf>
    <xf numFmtId="167" fontId="7" fillId="5" borderId="20" xfId="0" applyNumberFormat="1" applyFont="1" applyFill="1" applyBorder="1" applyAlignment="1" applyProtection="1">
      <alignment horizontal="center" vertical="center"/>
      <protection locked="0"/>
    </xf>
    <xf numFmtId="164" fontId="7" fillId="5" borderId="21" xfId="0" applyNumberFormat="1" applyFont="1" applyFill="1" applyBorder="1" applyAlignment="1" applyProtection="1">
      <alignment horizontal="center" vertical="center"/>
    </xf>
    <xf numFmtId="164" fontId="7" fillId="5" borderId="22" xfId="0" applyNumberFormat="1" applyFont="1" applyFill="1" applyBorder="1" applyAlignment="1" applyProtection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8" borderId="18" xfId="0" applyFont="1" applyFill="1" applyBorder="1" applyAlignment="1">
      <alignment horizontal="center" vertical="center"/>
    </xf>
    <xf numFmtId="0" fontId="7" fillId="8" borderId="19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6" fillId="9" borderId="32" xfId="0" applyFont="1" applyFill="1" applyBorder="1" applyAlignment="1" applyProtection="1">
      <alignment horizontal="center"/>
      <protection locked="0"/>
    </xf>
    <xf numFmtId="0" fontId="6" fillId="10" borderId="32" xfId="0" applyFont="1" applyFill="1" applyBorder="1" applyAlignment="1">
      <alignment horizontal="center"/>
    </xf>
    <xf numFmtId="0" fontId="6" fillId="8" borderId="28" xfId="0" applyFont="1" applyFill="1" applyBorder="1" applyAlignment="1" applyProtection="1">
      <alignment horizontal="center"/>
      <protection locked="0"/>
    </xf>
    <xf numFmtId="0" fontId="6" fillId="4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AD4"/>
      <color rgb="FFC1A36D"/>
      <color rgb="FFFFE269"/>
      <color rgb="FF9FAEE5"/>
      <color rgb="FF000000"/>
      <color rgb="FFF4F4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145256</xdr:colOff>
      <xdr:row>20</xdr:row>
      <xdr:rowOff>178594</xdr:rowOff>
    </xdr:from>
    <xdr:to>
      <xdr:col>16</xdr:col>
      <xdr:colOff>611600</xdr:colOff>
      <xdr:row>25</xdr:row>
      <xdr:rowOff>175545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70181" y="5560219"/>
          <a:ext cx="5800344" cy="1751933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57532" y="3151188"/>
          <a:ext cx="5607843" cy="15868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1397000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202407</xdr:colOff>
      <xdr:row>12</xdr:row>
      <xdr:rowOff>55563</xdr:rowOff>
    </xdr:from>
    <xdr:to>
      <xdr:col>35</xdr:col>
      <xdr:colOff>730250</xdr:colOff>
      <xdr:row>18</xdr:row>
      <xdr:rowOff>404145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21157" y="3179763"/>
          <a:ext cx="5861843" cy="1510632"/>
        </a:xfrm>
        <a:prstGeom prst="rect">
          <a:avLst/>
        </a:prstGeom>
        <a:ln w="317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7"/>
  <sheetViews>
    <sheetView zoomScale="60" zoomScaleNormal="60" workbookViewId="0">
      <selection activeCell="B7" sqref="B7"/>
    </sheetView>
  </sheetViews>
  <sheetFormatPr baseColWidth="10" defaultColWidth="11.453125" defaultRowHeight="14.5" x14ac:dyDescent="0.35"/>
  <cols>
    <col min="1" max="2" width="11.453125" style="1"/>
    <col min="3" max="3" width="5.7265625" style="1" customWidth="1"/>
    <col min="4" max="4" width="32" style="1" customWidth="1"/>
    <col min="5" max="5" width="27.54296875" style="1" customWidth="1"/>
    <col min="6" max="16384" width="11.453125" style="1"/>
  </cols>
  <sheetData>
    <row r="1" spans="1:32" customFormat="1" ht="15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customFormat="1" x14ac:dyDescent="0.3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4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customFormat="1" ht="17.149999999999999" customHeight="1" x14ac:dyDescent="0.4">
      <c r="A3" s="1"/>
      <c r="B3" s="5"/>
      <c r="C3" s="6" t="s">
        <v>26</v>
      </c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8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customFormat="1" ht="18" x14ac:dyDescent="0.4">
      <c r="A4" s="1"/>
      <c r="B4" s="5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customFormat="1" ht="72.650000000000006" customHeight="1" x14ac:dyDescent="0.35">
      <c r="A5" s="1"/>
      <c r="B5" s="157" t="s">
        <v>38</v>
      </c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9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customFormat="1" x14ac:dyDescent="0.35">
      <c r="A6" s="1"/>
      <c r="B6" s="5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8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customFormat="1" x14ac:dyDescent="0.35">
      <c r="A7" s="1"/>
      <c r="B7" s="9" t="s">
        <v>40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8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customFormat="1" x14ac:dyDescent="0.35">
      <c r="A8" s="1"/>
      <c r="B8" s="5"/>
      <c r="C8" s="160" t="s">
        <v>39</v>
      </c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8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customFormat="1" x14ac:dyDescent="0.35">
      <c r="A9" s="1"/>
      <c r="B9" s="5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8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customFormat="1" x14ac:dyDescent="0.35">
      <c r="A10" s="1"/>
      <c r="B10" s="5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8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ht="73.5" customHeight="1" x14ac:dyDescent="0.35">
      <c r="B11" s="5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8"/>
    </row>
    <row r="12" spans="1:32" x14ac:dyDescent="0.35"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8"/>
    </row>
    <row r="13" spans="1:32" x14ac:dyDescent="0.35">
      <c r="B13" s="9" t="s">
        <v>36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</row>
    <row r="14" spans="1:32" x14ac:dyDescent="0.35">
      <c r="B14" s="5"/>
      <c r="C14" s="160" t="s">
        <v>37</v>
      </c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8"/>
    </row>
    <row r="15" spans="1:32" x14ac:dyDescent="0.35">
      <c r="B15" s="5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8"/>
    </row>
    <row r="16" spans="1:32" x14ac:dyDescent="0.35">
      <c r="B16" s="5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8"/>
    </row>
    <row r="17" spans="2:17" x14ac:dyDescent="0.35">
      <c r="B17" s="5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8"/>
    </row>
    <row r="18" spans="2:17" x14ac:dyDescent="0.35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/>
    </row>
    <row r="19" spans="2:17" x14ac:dyDescent="0.35">
      <c r="B19" s="9" t="s">
        <v>25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8"/>
    </row>
    <row r="20" spans="2:17" x14ac:dyDescent="0.35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</row>
    <row r="21" spans="2:17" ht="15" customHeight="1" x14ac:dyDescent="0.35">
      <c r="B21" s="5"/>
      <c r="C21" s="162" t="s">
        <v>8</v>
      </c>
      <c r="D21" s="163"/>
      <c r="E21" s="10" t="s">
        <v>9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8"/>
    </row>
    <row r="22" spans="2:17" ht="35.15" customHeight="1" x14ac:dyDescent="0.35">
      <c r="B22" s="5"/>
      <c r="C22" s="11" t="s">
        <v>0</v>
      </c>
      <c r="D22" s="12" t="s">
        <v>10</v>
      </c>
      <c r="E22" s="13">
        <v>51.5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8"/>
    </row>
    <row r="23" spans="2:17" ht="35.15" customHeight="1" x14ac:dyDescent="0.35">
      <c r="B23" s="5"/>
      <c r="C23" s="14" t="s">
        <v>1</v>
      </c>
      <c r="D23" s="12" t="s">
        <v>11</v>
      </c>
      <c r="E23" s="15">
        <v>37.4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8"/>
    </row>
    <row r="24" spans="2:17" ht="35.15" customHeight="1" x14ac:dyDescent="0.35">
      <c r="B24" s="5"/>
      <c r="C24" s="11" t="s">
        <v>2</v>
      </c>
      <c r="D24" s="12" t="s">
        <v>12</v>
      </c>
      <c r="E24" s="16">
        <v>29.6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/>
    </row>
    <row r="25" spans="2:17" ht="19" customHeight="1" x14ac:dyDescent="0.35">
      <c r="B25" s="5"/>
      <c r="C25" s="14" t="s">
        <v>3</v>
      </c>
      <c r="D25" s="12" t="s">
        <v>13</v>
      </c>
      <c r="E25" s="13">
        <v>10.8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</row>
    <row r="26" spans="2:17" ht="19" customHeight="1" x14ac:dyDescent="0.35">
      <c r="B26" s="5"/>
      <c r="C26" s="11" t="s">
        <v>4</v>
      </c>
      <c r="D26" s="12" t="s">
        <v>14</v>
      </c>
      <c r="E26" s="13">
        <v>3.9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8"/>
    </row>
    <row r="27" spans="2:17" ht="15" thickBot="1" x14ac:dyDescent="0.4"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</row>
  </sheetData>
  <sheetProtection algorithmName="SHA-512" hashValue="Yh4vkTOPVEzRkHnU0yQOyoxECRglb+9AmfkzN1X5yLW3yoVxcfDhwuRMvxKVk/FKrTO9wSqryX5hW0WTAE7T9Q==" saltValue="j2NNpMTPp0H+cDBMfWQN9g==" spinCount="100000" sheet="1" objects="1" scenarios="1"/>
  <mergeCells count="4">
    <mergeCell ref="B5:Q5"/>
    <mergeCell ref="C8:P11"/>
    <mergeCell ref="C14:P17"/>
    <mergeCell ref="C21:D21"/>
  </mergeCells>
  <pageMargins left="0.25" right="0.25" top="0.75" bottom="0.75" header="0.3" footer="0.3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0" zoomScale="60" zoomScaleNormal="60" zoomScaleSheetLayoutView="50" workbookViewId="0">
      <selection activeCell="AE23" sqref="AE23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4" t="s">
        <v>41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6"/>
    </row>
    <row r="3" spans="1:36" ht="14.5" customHeight="1" x14ac:dyDescent="0.35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9"/>
    </row>
    <row r="4" spans="1:36" ht="14.5" customHeight="1" x14ac:dyDescent="0.35"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9"/>
    </row>
    <row r="5" spans="1:36" ht="14.5" customHeight="1" x14ac:dyDescent="0.35">
      <c r="B5" s="167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</row>
    <row r="6" spans="1:36" ht="14.5" customHeight="1" x14ac:dyDescent="0.35">
      <c r="B6" s="167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9"/>
    </row>
    <row r="7" spans="1:36" ht="14.5" customHeight="1" x14ac:dyDescent="0.35">
      <c r="B7" s="167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9"/>
    </row>
    <row r="8" spans="1:36" ht="14.5" customHeight="1" x14ac:dyDescent="0.35">
      <c r="B8" s="167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9"/>
    </row>
    <row r="9" spans="1:36" ht="92.15" customHeight="1" thickBot="1" x14ac:dyDescent="0.4">
      <c r="B9" s="170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2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5</v>
      </c>
      <c r="C12" s="26"/>
      <c r="D12" s="7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" thickBot="1" x14ac:dyDescent="0.4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" thickBot="1" x14ac:dyDescent="0.4">
      <c r="A14" s="21"/>
      <c r="B14" s="29" t="s">
        <v>27</v>
      </c>
      <c r="C14" s="26"/>
      <c r="D14" s="77"/>
      <c r="E14" s="26"/>
      <c r="F14" s="26"/>
      <c r="G14" s="26"/>
      <c r="H14" s="26"/>
      <c r="I14" s="26"/>
      <c r="J14" s="26"/>
      <c r="K14" s="30" t="s">
        <v>7</v>
      </c>
      <c r="L14" s="26"/>
      <c r="M14" s="219">
        <v>44835</v>
      </c>
      <c r="N14" s="220"/>
      <c r="O14" s="220"/>
      <c r="P14" s="220"/>
      <c r="Q14" s="22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" thickBot="1" x14ac:dyDescent="0.4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" thickBot="1" x14ac:dyDescent="0.4">
      <c r="A16" s="21"/>
      <c r="B16" s="25" t="s">
        <v>32</v>
      </c>
      <c r="C16" s="26"/>
      <c r="D16" s="7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" thickBot="1" x14ac:dyDescent="0.4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35">
      <c r="A18" s="21"/>
      <c r="B18" s="187" t="s">
        <v>28</v>
      </c>
      <c r="C18" s="188"/>
      <c r="D18" s="31" t="s">
        <v>0</v>
      </c>
      <c r="E18" s="185" t="s">
        <v>34</v>
      </c>
      <c r="F18" s="186"/>
      <c r="G18" s="222">
        <f>IF(D18="A",Erläuterungen!E22,(IF(D18="B",Erläuterungen!E23,(IF(D18="C",Erläuterungen!E24,(IF(D18="D",Erläuterungen!E25,IF(D18="E",Erläuterungen!E26,"-"))))))))</f>
        <v>51.5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4">
      <c r="A19" s="21"/>
      <c r="B19" s="187"/>
      <c r="C19" s="188"/>
      <c r="D19" s="33" t="str">
        <f>(IF(D18="A",Erläuterungen!D22,(IF(Okt.22!D18="B",Erläuterungen!D23,(IF(Okt.22!D18="C",Erläuterungen!D24,(IF(Okt.22!D18="D",Erläuterungen!D25,(IF(Okt.22!D18="E",Erläuterungen!D26,"-"))))))))))</f>
        <v>Führungskräfte und
akademische Berufe</v>
      </c>
      <c r="E19" s="185"/>
      <c r="F19" s="186"/>
      <c r="G19" s="223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3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" thickBot="1" x14ac:dyDescent="0.4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26"/>
      <c r="M21" s="26"/>
      <c r="N21" s="34"/>
      <c r="O21" s="34"/>
      <c r="P21" s="34"/>
      <c r="Q21" s="34"/>
      <c r="R21" s="34"/>
      <c r="S21" s="26"/>
      <c r="T21" s="26"/>
      <c r="U21" s="34"/>
      <c r="V21" s="34"/>
      <c r="W21" s="34"/>
      <c r="X21" s="34"/>
      <c r="Y21" s="34"/>
      <c r="Z21" s="26"/>
      <c r="AA21" s="26"/>
      <c r="AB21" s="34"/>
      <c r="AC21" s="34"/>
      <c r="AD21" s="34"/>
      <c r="AE21" s="34"/>
      <c r="AF21" s="34"/>
      <c r="AG21" s="26"/>
      <c r="AH21" s="26"/>
      <c r="AI21" s="34"/>
      <c r="AJ21" s="27"/>
    </row>
    <row r="22" spans="1:36" x14ac:dyDescent="0.35">
      <c r="A22" s="21"/>
      <c r="B22" s="224" t="s">
        <v>29</v>
      </c>
      <c r="C22" s="226" t="s">
        <v>30</v>
      </c>
      <c r="D22" s="224" t="s">
        <v>31</v>
      </c>
      <c r="E22" s="118">
        <f>E23</f>
        <v>44835</v>
      </c>
      <c r="F22" s="136">
        <f>F23</f>
        <v>44836</v>
      </c>
      <c r="G22" s="108">
        <f t="shared" ref="G22:AI22" si="0">G23</f>
        <v>44837</v>
      </c>
      <c r="H22" s="108">
        <f t="shared" si="0"/>
        <v>44838</v>
      </c>
      <c r="I22" s="108">
        <f t="shared" si="0"/>
        <v>44839</v>
      </c>
      <c r="J22" s="108">
        <f t="shared" si="0"/>
        <v>44840</v>
      </c>
      <c r="K22" s="122">
        <f t="shared" si="0"/>
        <v>44841</v>
      </c>
      <c r="L22" s="118">
        <f t="shared" si="0"/>
        <v>44842</v>
      </c>
      <c r="M22" s="136">
        <f t="shared" si="0"/>
        <v>44843</v>
      </c>
      <c r="N22" s="108">
        <f t="shared" si="0"/>
        <v>44844</v>
      </c>
      <c r="O22" s="108">
        <f t="shared" si="0"/>
        <v>44845</v>
      </c>
      <c r="P22" s="108">
        <f t="shared" si="0"/>
        <v>44846</v>
      </c>
      <c r="Q22" s="108">
        <f t="shared" si="0"/>
        <v>44847</v>
      </c>
      <c r="R22" s="122">
        <f t="shared" si="0"/>
        <v>44848</v>
      </c>
      <c r="S22" s="118">
        <f t="shared" si="0"/>
        <v>44849</v>
      </c>
      <c r="T22" s="136">
        <f t="shared" si="0"/>
        <v>44850</v>
      </c>
      <c r="U22" s="108">
        <f t="shared" si="0"/>
        <v>44851</v>
      </c>
      <c r="V22" s="108">
        <f t="shared" si="0"/>
        <v>44852</v>
      </c>
      <c r="W22" s="108">
        <f t="shared" si="0"/>
        <v>44853</v>
      </c>
      <c r="X22" s="108">
        <f t="shared" si="0"/>
        <v>44854</v>
      </c>
      <c r="Y22" s="122">
        <f t="shared" si="0"/>
        <v>44855</v>
      </c>
      <c r="Z22" s="118">
        <f t="shared" si="0"/>
        <v>44856</v>
      </c>
      <c r="AA22" s="136">
        <f t="shared" si="0"/>
        <v>44857</v>
      </c>
      <c r="AB22" s="108">
        <f t="shared" si="0"/>
        <v>44858</v>
      </c>
      <c r="AC22" s="108">
        <f t="shared" si="0"/>
        <v>44859</v>
      </c>
      <c r="AD22" s="108">
        <f t="shared" si="0"/>
        <v>44860</v>
      </c>
      <c r="AE22" s="108">
        <f t="shared" si="0"/>
        <v>44861</v>
      </c>
      <c r="AF22" s="122">
        <f t="shared" si="0"/>
        <v>44862</v>
      </c>
      <c r="AG22" s="118">
        <f t="shared" si="0"/>
        <v>44863</v>
      </c>
      <c r="AH22" s="136">
        <f t="shared" si="0"/>
        <v>44864</v>
      </c>
      <c r="AI22" s="108">
        <f t="shared" si="0"/>
        <v>44865</v>
      </c>
      <c r="AJ22" s="212" t="s">
        <v>23</v>
      </c>
    </row>
    <row r="23" spans="1:36" ht="15" thickBot="1" x14ac:dyDescent="0.4">
      <c r="A23" s="21"/>
      <c r="B23" s="225"/>
      <c r="C23" s="227"/>
      <c r="D23" s="225"/>
      <c r="E23" s="117">
        <v>44835</v>
      </c>
      <c r="F23" s="137">
        <v>44836</v>
      </c>
      <c r="G23" s="106">
        <v>44837</v>
      </c>
      <c r="H23" s="106">
        <v>44838</v>
      </c>
      <c r="I23" s="106">
        <v>44839</v>
      </c>
      <c r="J23" s="106">
        <v>44840</v>
      </c>
      <c r="K23" s="123">
        <v>44841</v>
      </c>
      <c r="L23" s="117">
        <v>44842</v>
      </c>
      <c r="M23" s="137">
        <v>44843</v>
      </c>
      <c r="N23" s="106">
        <v>44844</v>
      </c>
      <c r="O23" s="106">
        <v>44845</v>
      </c>
      <c r="P23" s="106">
        <v>44846</v>
      </c>
      <c r="Q23" s="106">
        <v>44847</v>
      </c>
      <c r="R23" s="123">
        <v>44848</v>
      </c>
      <c r="S23" s="117">
        <v>44849</v>
      </c>
      <c r="T23" s="137">
        <v>44850</v>
      </c>
      <c r="U23" s="106">
        <v>44851</v>
      </c>
      <c r="V23" s="106">
        <v>44852</v>
      </c>
      <c r="W23" s="106">
        <v>44853</v>
      </c>
      <c r="X23" s="106">
        <v>44854</v>
      </c>
      <c r="Y23" s="123">
        <v>44855</v>
      </c>
      <c r="Z23" s="117">
        <v>44856</v>
      </c>
      <c r="AA23" s="137">
        <v>44857</v>
      </c>
      <c r="AB23" s="106">
        <v>44858</v>
      </c>
      <c r="AC23" s="106">
        <v>44859</v>
      </c>
      <c r="AD23" s="106">
        <v>44860</v>
      </c>
      <c r="AE23" s="106">
        <v>44861</v>
      </c>
      <c r="AF23" s="123">
        <v>44862</v>
      </c>
      <c r="AG23" s="117">
        <v>44863</v>
      </c>
      <c r="AH23" s="137">
        <v>44864</v>
      </c>
      <c r="AI23" s="106">
        <v>44865</v>
      </c>
      <c r="AJ23" s="213"/>
    </row>
    <row r="24" spans="1:36" ht="23.25" customHeight="1" thickBot="1" x14ac:dyDescent="0.4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4">
      <c r="A25" s="21"/>
      <c r="B25" s="214" t="s">
        <v>21</v>
      </c>
      <c r="C25" s="215"/>
      <c r="D25" s="76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" thickBot="1" x14ac:dyDescent="0.4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" thickBot="1" x14ac:dyDescent="0.4">
      <c r="A27" s="21"/>
      <c r="B27" s="153"/>
      <c r="C27" s="56"/>
      <c r="D27" s="153"/>
      <c r="E27" s="119"/>
      <c r="F27" s="138"/>
      <c r="G27" s="59"/>
      <c r="H27" s="58"/>
      <c r="I27" s="58"/>
      <c r="J27" s="58"/>
      <c r="K27" s="60"/>
      <c r="L27" s="119"/>
      <c r="M27" s="138"/>
      <c r="N27" s="59"/>
      <c r="O27" s="59"/>
      <c r="P27" s="58"/>
      <c r="Q27" s="79"/>
      <c r="R27" s="60"/>
      <c r="S27" s="119"/>
      <c r="T27" s="138"/>
      <c r="U27" s="59"/>
      <c r="V27" s="58"/>
      <c r="W27" s="58"/>
      <c r="X27" s="58"/>
      <c r="Y27" s="60"/>
      <c r="Z27" s="119"/>
      <c r="AA27" s="138"/>
      <c r="AB27" s="59"/>
      <c r="AC27" s="58"/>
      <c r="AD27" s="58"/>
      <c r="AE27" s="79"/>
      <c r="AF27" s="133"/>
      <c r="AG27" s="119"/>
      <c r="AH27" s="138"/>
      <c r="AI27" s="63"/>
      <c r="AJ27" s="36">
        <f>SUM(E27:AI27)</f>
        <v>0</v>
      </c>
    </row>
    <row r="28" spans="1:36" ht="15" thickBot="1" x14ac:dyDescent="0.4">
      <c r="A28" s="21"/>
      <c r="B28" s="153"/>
      <c r="C28" s="56"/>
      <c r="D28" s="153"/>
      <c r="E28" s="120"/>
      <c r="F28" s="139"/>
      <c r="G28" s="59"/>
      <c r="H28" s="58"/>
      <c r="I28" s="58"/>
      <c r="J28" s="58"/>
      <c r="K28" s="124"/>
      <c r="L28" s="120"/>
      <c r="M28" s="139"/>
      <c r="N28" s="59"/>
      <c r="O28" s="58"/>
      <c r="P28" s="58"/>
      <c r="Q28" s="79"/>
      <c r="R28" s="60"/>
      <c r="S28" s="120"/>
      <c r="T28" s="139"/>
      <c r="U28" s="59"/>
      <c r="V28" s="58"/>
      <c r="W28" s="58"/>
      <c r="X28" s="58"/>
      <c r="Y28" s="124"/>
      <c r="Z28" s="120"/>
      <c r="AA28" s="139"/>
      <c r="AB28" s="88"/>
      <c r="AC28" s="61"/>
      <c r="AD28" s="61"/>
      <c r="AE28" s="58"/>
      <c r="AF28" s="60"/>
      <c r="AG28" s="120"/>
      <c r="AH28" s="139"/>
      <c r="AI28" s="63"/>
      <c r="AJ28" s="36">
        <f t="shared" ref="AJ28:AJ34" si="1">SUM(E28:AI28)</f>
        <v>0</v>
      </c>
    </row>
    <row r="29" spans="1:36" ht="15" thickBot="1" x14ac:dyDescent="0.4">
      <c r="A29" s="21"/>
      <c r="B29" s="153"/>
      <c r="C29" s="56"/>
      <c r="D29" s="153"/>
      <c r="E29" s="120"/>
      <c r="F29" s="139"/>
      <c r="G29" s="59"/>
      <c r="H29" s="58"/>
      <c r="I29" s="58"/>
      <c r="J29" s="58"/>
      <c r="K29" s="125"/>
      <c r="L29" s="120"/>
      <c r="M29" s="139"/>
      <c r="N29" s="59"/>
      <c r="O29" s="58"/>
      <c r="P29" s="58"/>
      <c r="Q29" s="79"/>
      <c r="R29" s="60"/>
      <c r="S29" s="120"/>
      <c r="T29" s="139"/>
      <c r="U29" s="59"/>
      <c r="V29" s="58"/>
      <c r="W29" s="58"/>
      <c r="X29" s="58"/>
      <c r="Y29" s="125"/>
      <c r="Z29" s="120"/>
      <c r="AA29" s="139"/>
      <c r="AB29" s="59"/>
      <c r="AC29" s="58"/>
      <c r="AD29" s="58"/>
      <c r="AE29" s="58"/>
      <c r="AF29" s="124"/>
      <c r="AG29" s="120"/>
      <c r="AH29" s="139"/>
      <c r="AI29" s="63"/>
      <c r="AJ29" s="36">
        <f t="shared" si="1"/>
        <v>0</v>
      </c>
    </row>
    <row r="30" spans="1:36" ht="15" thickBot="1" x14ac:dyDescent="0.4">
      <c r="A30" s="21"/>
      <c r="B30" s="153"/>
      <c r="C30" s="56"/>
      <c r="D30" s="153"/>
      <c r="E30" s="120"/>
      <c r="F30" s="139"/>
      <c r="G30" s="59"/>
      <c r="H30" s="58"/>
      <c r="I30" s="58"/>
      <c r="J30" s="58"/>
      <c r="K30" s="60"/>
      <c r="L30" s="120"/>
      <c r="M30" s="139"/>
      <c r="N30" s="59"/>
      <c r="O30" s="58"/>
      <c r="P30" s="58"/>
      <c r="Q30" s="79"/>
      <c r="R30" s="124"/>
      <c r="S30" s="120"/>
      <c r="T30" s="139"/>
      <c r="U30" s="59"/>
      <c r="V30" s="58"/>
      <c r="W30" s="58"/>
      <c r="X30" s="58"/>
      <c r="Y30" s="60"/>
      <c r="Z30" s="120"/>
      <c r="AA30" s="139"/>
      <c r="AB30" s="88"/>
      <c r="AC30" s="61"/>
      <c r="AD30" s="61"/>
      <c r="AE30" s="58"/>
      <c r="AF30" s="124"/>
      <c r="AG30" s="120"/>
      <c r="AH30" s="139"/>
      <c r="AI30" s="63"/>
      <c r="AJ30" s="36">
        <f t="shared" si="1"/>
        <v>0</v>
      </c>
    </row>
    <row r="31" spans="1:36" ht="15" thickBot="1" x14ac:dyDescent="0.4">
      <c r="A31" s="21"/>
      <c r="B31" s="153"/>
      <c r="C31" s="56"/>
      <c r="D31" s="153"/>
      <c r="E31" s="120"/>
      <c r="F31" s="139"/>
      <c r="G31" s="59"/>
      <c r="H31" s="58"/>
      <c r="I31" s="58"/>
      <c r="J31" s="58"/>
      <c r="K31" s="125"/>
      <c r="L31" s="120"/>
      <c r="M31" s="139"/>
      <c r="N31" s="59"/>
      <c r="O31" s="60"/>
      <c r="P31" s="60"/>
      <c r="Q31" s="60"/>
      <c r="R31" s="60"/>
      <c r="S31" s="120"/>
      <c r="T31" s="139"/>
      <c r="U31" s="59"/>
      <c r="V31" s="58"/>
      <c r="W31" s="58"/>
      <c r="X31" s="58"/>
      <c r="Y31" s="60"/>
      <c r="Z31" s="120"/>
      <c r="AA31" s="139"/>
      <c r="AB31" s="59"/>
      <c r="AC31" s="58"/>
      <c r="AD31" s="58"/>
      <c r="AE31" s="58"/>
      <c r="AF31" s="125"/>
      <c r="AG31" s="120"/>
      <c r="AH31" s="139"/>
      <c r="AI31" s="63"/>
      <c r="AJ31" s="36">
        <f t="shared" si="1"/>
        <v>0</v>
      </c>
    </row>
    <row r="32" spans="1:36" ht="15" thickBot="1" x14ac:dyDescent="0.4">
      <c r="A32" s="21"/>
      <c r="B32" s="153"/>
      <c r="C32" s="56"/>
      <c r="D32" s="153"/>
      <c r="E32" s="120"/>
      <c r="F32" s="139"/>
      <c r="G32" s="59"/>
      <c r="H32" s="58"/>
      <c r="I32" s="58"/>
      <c r="J32" s="58"/>
      <c r="K32" s="60"/>
      <c r="L32" s="120"/>
      <c r="M32" s="139"/>
      <c r="N32" s="59"/>
      <c r="O32" s="58"/>
      <c r="P32" s="58"/>
      <c r="Q32" s="79"/>
      <c r="R32" s="60"/>
      <c r="S32" s="120"/>
      <c r="T32" s="139"/>
      <c r="U32" s="59"/>
      <c r="V32" s="58"/>
      <c r="W32" s="58"/>
      <c r="X32" s="58"/>
      <c r="Y32" s="60"/>
      <c r="Z32" s="120"/>
      <c r="AA32" s="139"/>
      <c r="AB32" s="88"/>
      <c r="AC32" s="61"/>
      <c r="AD32" s="61"/>
      <c r="AE32" s="58"/>
      <c r="AF32" s="60"/>
      <c r="AG32" s="120"/>
      <c r="AH32" s="139"/>
      <c r="AI32" s="63"/>
      <c r="AJ32" s="36">
        <f t="shared" si="1"/>
        <v>0</v>
      </c>
    </row>
    <row r="33" spans="1:36" ht="15" thickBot="1" x14ac:dyDescent="0.4">
      <c r="A33" s="21"/>
      <c r="B33" s="153"/>
      <c r="C33" s="56"/>
      <c r="D33" s="153"/>
      <c r="E33" s="120"/>
      <c r="F33" s="139"/>
      <c r="G33" s="59"/>
      <c r="H33" s="58"/>
      <c r="I33" s="58"/>
      <c r="J33" s="58"/>
      <c r="K33" s="60"/>
      <c r="L33" s="120"/>
      <c r="M33" s="139"/>
      <c r="N33" s="59"/>
      <c r="O33" s="58"/>
      <c r="P33" s="58"/>
      <c r="Q33" s="79"/>
      <c r="R33" s="60"/>
      <c r="S33" s="120"/>
      <c r="T33" s="139"/>
      <c r="U33" s="59"/>
      <c r="V33" s="58"/>
      <c r="W33" s="58"/>
      <c r="X33" s="58"/>
      <c r="Y33" s="125"/>
      <c r="Z33" s="120"/>
      <c r="AA33" s="139"/>
      <c r="AB33" s="59"/>
      <c r="AC33" s="58"/>
      <c r="AD33" s="58"/>
      <c r="AE33" s="58"/>
      <c r="AF33" s="124"/>
      <c r="AG33" s="120"/>
      <c r="AH33" s="139"/>
      <c r="AI33" s="63"/>
      <c r="AJ33" s="36">
        <f t="shared" si="1"/>
        <v>0</v>
      </c>
    </row>
    <row r="34" spans="1:36" ht="15" thickBot="1" x14ac:dyDescent="0.4">
      <c r="A34" s="21"/>
      <c r="B34" s="153"/>
      <c r="C34" s="56"/>
      <c r="D34" s="153"/>
      <c r="E34" s="120"/>
      <c r="F34" s="139"/>
      <c r="G34" s="59"/>
      <c r="H34" s="58"/>
      <c r="I34" s="58"/>
      <c r="J34" s="58"/>
      <c r="K34" s="60"/>
      <c r="L34" s="120"/>
      <c r="M34" s="139"/>
      <c r="N34" s="59"/>
      <c r="O34" s="58"/>
      <c r="P34" s="58"/>
      <c r="Q34" s="79"/>
      <c r="R34" s="130"/>
      <c r="S34" s="120"/>
      <c r="T34" s="139"/>
      <c r="U34" s="59"/>
      <c r="V34" s="58"/>
      <c r="W34" s="58"/>
      <c r="X34" s="58"/>
      <c r="Y34" s="60"/>
      <c r="Z34" s="120"/>
      <c r="AA34" s="139"/>
      <c r="AB34" s="88"/>
      <c r="AC34" s="61"/>
      <c r="AD34" s="61"/>
      <c r="AE34" s="58"/>
      <c r="AF34" s="124"/>
      <c r="AG34" s="120"/>
      <c r="AH34" s="139"/>
      <c r="AI34" s="63"/>
      <c r="AJ34" s="36">
        <f t="shared" si="1"/>
        <v>0</v>
      </c>
    </row>
    <row r="35" spans="1:36" ht="15" thickBot="1" x14ac:dyDescent="0.4">
      <c r="A35" s="21"/>
      <c r="B35" s="37" t="s">
        <v>20</v>
      </c>
      <c r="C35" s="38"/>
      <c r="D35" s="38"/>
      <c r="E35" s="121">
        <f>SUM(E27:E34)</f>
        <v>0</v>
      </c>
      <c r="F35" s="140">
        <f>SUM(F27:F34)</f>
        <v>0</v>
      </c>
      <c r="G35" s="96">
        <f t="shared" ref="G35:I35" si="2">SUM(G27:G34)</f>
        <v>0</v>
      </c>
      <c r="H35" s="91">
        <f t="shared" si="2"/>
        <v>0</v>
      </c>
      <c r="I35" s="91">
        <f t="shared" si="2"/>
        <v>0</v>
      </c>
      <c r="J35" s="91">
        <f>SUM(J27:J34)</f>
        <v>0</v>
      </c>
      <c r="K35" s="98">
        <f>SUM(K27:K34)</f>
        <v>0</v>
      </c>
      <c r="L35" s="121">
        <f>SUM(L27:L34)</f>
        <v>0</v>
      </c>
      <c r="M35" s="112">
        <f>SUM(M27:M34)</f>
        <v>0</v>
      </c>
      <c r="N35" s="128">
        <f t="shared" ref="N35:Q35" si="3">SUM(N27:N34)</f>
        <v>0</v>
      </c>
      <c r="O35" s="94">
        <f t="shared" si="3"/>
        <v>0</v>
      </c>
      <c r="P35" s="94">
        <f t="shared" si="3"/>
        <v>0</v>
      </c>
      <c r="Q35" s="94">
        <f t="shared" si="3"/>
        <v>0</v>
      </c>
      <c r="R35" s="94">
        <f>SUM(R27:R34)</f>
        <v>0</v>
      </c>
      <c r="S35" s="121">
        <f>SUM(S27:S34)</f>
        <v>0</v>
      </c>
      <c r="T35" s="112">
        <f>SUM(T27:T34)</f>
        <v>0</v>
      </c>
      <c r="U35" s="96">
        <f t="shared" ref="U35:X35" si="4">SUM(U27:U34)</f>
        <v>0</v>
      </c>
      <c r="V35" s="91">
        <f t="shared" si="4"/>
        <v>0</v>
      </c>
      <c r="W35" s="91">
        <f t="shared" si="4"/>
        <v>0</v>
      </c>
      <c r="X35" s="91">
        <f t="shared" si="4"/>
        <v>0</v>
      </c>
      <c r="Y35" s="98">
        <f>SUM(Y27:Y34)</f>
        <v>0</v>
      </c>
      <c r="Z35" s="121">
        <f>SUM(Z27:Z34)</f>
        <v>0</v>
      </c>
      <c r="AA35" s="112">
        <f>SUM(AA27:AA34)</f>
        <v>0</v>
      </c>
      <c r="AB35" s="96">
        <f t="shared" ref="AB35:AE35" si="5">SUM(AB27:AB34)</f>
        <v>0</v>
      </c>
      <c r="AC35" s="91">
        <f t="shared" si="5"/>
        <v>0</v>
      </c>
      <c r="AD35" s="91">
        <f t="shared" si="5"/>
        <v>0</v>
      </c>
      <c r="AE35" s="91">
        <f t="shared" si="5"/>
        <v>0</v>
      </c>
      <c r="AF35" s="98">
        <f>SUM(AF27:AF34)</f>
        <v>0</v>
      </c>
      <c r="AG35" s="121">
        <f>SUM(AG27:AG34)</f>
        <v>0</v>
      </c>
      <c r="AH35" s="112">
        <f>SUM(AH27:AH34)</f>
        <v>0</v>
      </c>
      <c r="AI35" s="135">
        <f t="shared" ref="AI35:AJ35" si="6">SUM(AI27:AI34)</f>
        <v>0</v>
      </c>
      <c r="AJ35" s="36">
        <f t="shared" si="6"/>
        <v>0</v>
      </c>
    </row>
    <row r="36" spans="1:36" ht="11.25" customHeight="1" thickBot="1" x14ac:dyDescent="0.4">
      <c r="B36" s="28"/>
      <c r="C36" s="26"/>
      <c r="D36" s="26"/>
      <c r="E36" s="32"/>
      <c r="F36" s="141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4">
      <c r="B37" s="228" t="s">
        <v>22</v>
      </c>
      <c r="C37" s="229"/>
      <c r="D37" s="23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" thickBot="1" x14ac:dyDescent="0.4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" thickBot="1" x14ac:dyDescent="0.4">
      <c r="B39" s="217"/>
      <c r="C39" s="218"/>
      <c r="D39" s="154"/>
      <c r="E39" s="119"/>
      <c r="F39" s="138"/>
      <c r="G39" s="80"/>
      <c r="H39" s="65"/>
      <c r="I39" s="65"/>
      <c r="J39" s="65"/>
      <c r="K39" s="126"/>
      <c r="L39" s="119"/>
      <c r="M39" s="138"/>
      <c r="N39" s="80"/>
      <c r="O39" s="65"/>
      <c r="P39" s="65"/>
      <c r="Q39" s="65"/>
      <c r="R39" s="131"/>
      <c r="S39" s="119"/>
      <c r="T39" s="138"/>
      <c r="U39" s="80"/>
      <c r="V39" s="65"/>
      <c r="W39" s="65"/>
      <c r="X39" s="65"/>
      <c r="Y39" s="131"/>
      <c r="Z39" s="119"/>
      <c r="AA39" s="138"/>
      <c r="AB39" s="80"/>
      <c r="AC39" s="65"/>
      <c r="AD39" s="65"/>
      <c r="AE39" s="65"/>
      <c r="AF39" s="126"/>
      <c r="AG39" s="119"/>
      <c r="AH39" s="138"/>
      <c r="AI39" s="67"/>
      <c r="AJ39" s="36">
        <f>SUM(E39:AI39)</f>
        <v>0</v>
      </c>
    </row>
    <row r="40" spans="1:36" ht="15" thickBot="1" x14ac:dyDescent="0.4">
      <c r="B40" s="217"/>
      <c r="C40" s="218"/>
      <c r="D40" s="154"/>
      <c r="E40" s="120"/>
      <c r="F40" s="139"/>
      <c r="G40" s="80"/>
      <c r="H40" s="65"/>
      <c r="I40" s="65"/>
      <c r="J40" s="65"/>
      <c r="K40" s="65"/>
      <c r="L40" s="120"/>
      <c r="M40" s="139"/>
      <c r="N40" s="80"/>
      <c r="O40" s="65"/>
      <c r="P40" s="65"/>
      <c r="Q40" s="65"/>
      <c r="R40" s="131"/>
      <c r="S40" s="120"/>
      <c r="T40" s="139"/>
      <c r="U40" s="80"/>
      <c r="V40" s="65"/>
      <c r="W40" s="65"/>
      <c r="X40" s="65"/>
      <c r="Y40" s="131"/>
      <c r="Z40" s="120"/>
      <c r="AA40" s="139"/>
      <c r="AB40" s="65"/>
      <c r="AC40" s="65"/>
      <c r="AD40" s="65"/>
      <c r="AE40" s="65"/>
      <c r="AF40" s="134"/>
      <c r="AG40" s="120"/>
      <c r="AH40" s="139"/>
      <c r="AI40" s="67"/>
      <c r="AJ40" s="36">
        <f t="shared" ref="AJ40" si="7">SUM(E40:AI40)</f>
        <v>0</v>
      </c>
    </row>
    <row r="41" spans="1:36" ht="15" thickBot="1" x14ac:dyDescent="0.4">
      <c r="B41" s="217"/>
      <c r="C41" s="218"/>
      <c r="D41" s="154"/>
      <c r="E41" s="120"/>
      <c r="F41" s="139"/>
      <c r="G41" s="80"/>
      <c r="H41" s="65"/>
      <c r="I41" s="65"/>
      <c r="J41" s="65"/>
      <c r="K41" s="65"/>
      <c r="L41" s="120"/>
      <c r="M41" s="139"/>
      <c r="N41" s="80"/>
      <c r="O41" s="65"/>
      <c r="P41" s="65"/>
      <c r="Q41" s="65"/>
      <c r="R41" s="131"/>
      <c r="S41" s="120"/>
      <c r="T41" s="139"/>
      <c r="U41" s="80"/>
      <c r="V41" s="65"/>
      <c r="W41" s="65"/>
      <c r="X41" s="65"/>
      <c r="Y41" s="131"/>
      <c r="Z41" s="120"/>
      <c r="AA41" s="139"/>
      <c r="AB41" s="65"/>
      <c r="AC41" s="65"/>
      <c r="AD41" s="65"/>
      <c r="AE41" s="65"/>
      <c r="AF41" s="134"/>
      <c r="AG41" s="120"/>
      <c r="AH41" s="139"/>
      <c r="AI41" s="67"/>
      <c r="AJ41" s="36">
        <f>SUM(E41:AI41)</f>
        <v>0</v>
      </c>
    </row>
    <row r="42" spans="1:36" ht="15" thickBot="1" x14ac:dyDescent="0.4">
      <c r="B42" s="217"/>
      <c r="C42" s="218"/>
      <c r="D42" s="154"/>
      <c r="E42" s="120"/>
      <c r="F42" s="139"/>
      <c r="G42" s="80"/>
      <c r="H42" s="65"/>
      <c r="I42" s="65"/>
      <c r="J42" s="65"/>
      <c r="K42" s="127"/>
      <c r="L42" s="120"/>
      <c r="M42" s="139"/>
      <c r="N42" s="80"/>
      <c r="O42" s="65"/>
      <c r="P42" s="65"/>
      <c r="Q42" s="65"/>
      <c r="R42" s="126"/>
      <c r="S42" s="120"/>
      <c r="T42" s="139"/>
      <c r="U42" s="80"/>
      <c r="V42" s="65"/>
      <c r="W42" s="65"/>
      <c r="X42" s="65"/>
      <c r="Y42" s="132"/>
      <c r="Z42" s="120"/>
      <c r="AA42" s="139"/>
      <c r="AB42" s="86"/>
      <c r="AC42" s="66"/>
      <c r="AD42" s="66"/>
      <c r="AE42" s="65"/>
      <c r="AF42" s="134"/>
      <c r="AG42" s="120"/>
      <c r="AH42" s="139"/>
      <c r="AI42" s="67"/>
      <c r="AJ42" s="36">
        <f t="shared" ref="AJ42" si="8">SUM(E42:AI42)</f>
        <v>0</v>
      </c>
    </row>
    <row r="43" spans="1:36" ht="15" thickBot="1" x14ac:dyDescent="0.4">
      <c r="B43" s="194" t="s">
        <v>20</v>
      </c>
      <c r="C43" s="195"/>
      <c r="D43" s="38"/>
      <c r="E43" s="121">
        <f>SUM(E39:E42)</f>
        <v>0</v>
      </c>
      <c r="F43" s="112">
        <f>SUM(F39:F42)</f>
        <v>0</v>
      </c>
      <c r="G43" s="96">
        <f t="shared" ref="G43:J43" si="9">SUM(G39:G42)</f>
        <v>0</v>
      </c>
      <c r="H43" s="91">
        <f t="shared" si="9"/>
        <v>0</v>
      </c>
      <c r="I43" s="91">
        <f t="shared" si="9"/>
        <v>0</v>
      </c>
      <c r="J43" s="91">
        <f t="shared" si="9"/>
        <v>0</v>
      </c>
      <c r="K43" s="94">
        <f>SUM(K39:K42)</f>
        <v>0</v>
      </c>
      <c r="L43" s="121">
        <f>SUM(L39:L42)</f>
        <v>0</v>
      </c>
      <c r="M43" s="112">
        <f>SUM(M39:M42)</f>
        <v>0</v>
      </c>
      <c r="N43" s="128">
        <f t="shared" ref="N43:Q43" si="10">SUM(N39:N42)</f>
        <v>0</v>
      </c>
      <c r="O43" s="94">
        <f t="shared" si="10"/>
        <v>0</v>
      </c>
      <c r="P43" s="94">
        <f t="shared" si="10"/>
        <v>0</v>
      </c>
      <c r="Q43" s="94">
        <f t="shared" si="10"/>
        <v>0</v>
      </c>
      <c r="R43" s="98">
        <f>SUM(R39:R42)</f>
        <v>0</v>
      </c>
      <c r="S43" s="121">
        <f>SUM(S39:S42)</f>
        <v>0</v>
      </c>
      <c r="T43" s="112">
        <f>SUM(T39:T42)</f>
        <v>0</v>
      </c>
      <c r="U43" s="96">
        <f t="shared" ref="U43:X43" si="11">SUM(U39:U42)</f>
        <v>0</v>
      </c>
      <c r="V43" s="91">
        <f t="shared" si="11"/>
        <v>0</v>
      </c>
      <c r="W43" s="91">
        <f t="shared" si="11"/>
        <v>0</v>
      </c>
      <c r="X43" s="91">
        <f t="shared" si="11"/>
        <v>0</v>
      </c>
      <c r="Y43" s="94">
        <f>SUM(Y39:Y42)</f>
        <v>0</v>
      </c>
      <c r="Z43" s="121">
        <f>SUM(Z39:Z42)</f>
        <v>0</v>
      </c>
      <c r="AA43" s="112">
        <f>SUM(AA39:AA42)</f>
        <v>0</v>
      </c>
      <c r="AB43" s="96">
        <f t="shared" ref="AB43:AE43" si="12">SUM(AB39:AB42)</f>
        <v>0</v>
      </c>
      <c r="AC43" s="91">
        <f t="shared" si="12"/>
        <v>0</v>
      </c>
      <c r="AD43" s="91">
        <f t="shared" si="12"/>
        <v>0</v>
      </c>
      <c r="AE43" s="91">
        <f t="shared" si="12"/>
        <v>0</v>
      </c>
      <c r="AF43" s="94">
        <f>SUM(AF39:AF42)</f>
        <v>0</v>
      </c>
      <c r="AG43" s="121">
        <f>SUM(AG39:AG42)</f>
        <v>0</v>
      </c>
      <c r="AH43" s="112">
        <f>SUM(AH39:AH42)</f>
        <v>0</v>
      </c>
      <c r="AI43" s="128">
        <f>SUM(AI39:AI42)</f>
        <v>0</v>
      </c>
      <c r="AJ43" s="39">
        <f>SUM(AJ39:AJ42)</f>
        <v>0</v>
      </c>
    </row>
    <row r="44" spans="1:36" ht="15" thickBot="1" x14ac:dyDescent="0.4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4">
      <c r="B45" s="189" t="s">
        <v>17</v>
      </c>
      <c r="C45" s="190"/>
      <c r="D45" s="19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" thickBot="1" x14ac:dyDescent="0.4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4">
      <c r="B47" s="192" t="s">
        <v>42</v>
      </c>
      <c r="C47" s="193"/>
      <c r="D47" s="68"/>
      <c r="E47" s="114"/>
      <c r="F47" s="115"/>
      <c r="G47" s="69"/>
      <c r="H47" s="69"/>
      <c r="I47" s="69"/>
      <c r="J47" s="69"/>
      <c r="K47" s="101"/>
      <c r="L47" s="114"/>
      <c r="M47" s="115"/>
      <c r="N47" s="70"/>
      <c r="O47" s="70"/>
      <c r="P47" s="71"/>
      <c r="Q47" s="70"/>
      <c r="R47" s="101"/>
      <c r="S47" s="111"/>
      <c r="T47" s="115"/>
      <c r="U47" s="69"/>
      <c r="V47" s="69"/>
      <c r="W47" s="69"/>
      <c r="X47" s="69"/>
      <c r="Y47" s="101"/>
      <c r="Z47" s="111"/>
      <c r="AA47" s="109"/>
      <c r="AB47" s="69"/>
      <c r="AC47" s="69"/>
      <c r="AD47" s="69"/>
      <c r="AE47" s="69"/>
      <c r="AF47" s="104"/>
      <c r="AG47" s="114"/>
      <c r="AH47" s="109"/>
      <c r="AI47" s="69"/>
      <c r="AJ47" s="39">
        <f>SUM(E47:AI47)</f>
        <v>0</v>
      </c>
    </row>
    <row r="48" spans="1:36" ht="15" thickBot="1" x14ac:dyDescent="0.4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" thickBot="1" x14ac:dyDescent="0.4">
      <c r="B49" s="194" t="s">
        <v>19</v>
      </c>
      <c r="C49" s="195"/>
      <c r="D49" s="38"/>
      <c r="E49" s="113">
        <f>SUM(E35+E43)</f>
        <v>0</v>
      </c>
      <c r="F49" s="129">
        <f>SUM(F35+F43)</f>
        <v>0</v>
      </c>
      <c r="G49" s="91">
        <f t="shared" ref="G49:J49" si="13">SUM(G35+G43)</f>
        <v>0</v>
      </c>
      <c r="H49" s="91">
        <f t="shared" si="13"/>
        <v>0</v>
      </c>
      <c r="I49" s="91">
        <f t="shared" si="13"/>
        <v>0</v>
      </c>
      <c r="J49" s="91">
        <f t="shared" si="13"/>
        <v>0</v>
      </c>
      <c r="K49" s="95">
        <f>SUM(K35+K43)</f>
        <v>0</v>
      </c>
      <c r="L49" s="113">
        <f>SUM(L35+L43)</f>
        <v>0</v>
      </c>
      <c r="M49" s="129">
        <f>SUM(M35+M43)</f>
        <v>0</v>
      </c>
      <c r="N49" s="91">
        <f t="shared" ref="N49:Q49" si="14">SUM(N35+N43)</f>
        <v>0</v>
      </c>
      <c r="O49" s="91">
        <f t="shared" si="14"/>
        <v>0</v>
      </c>
      <c r="P49" s="91">
        <f t="shared" si="14"/>
        <v>0</v>
      </c>
      <c r="Q49" s="91">
        <f t="shared" si="14"/>
        <v>0</v>
      </c>
      <c r="R49" s="95">
        <f>SUM(R35+R43)</f>
        <v>0</v>
      </c>
      <c r="S49" s="113">
        <f>SUM(S35+S43)</f>
        <v>0</v>
      </c>
      <c r="T49" s="129">
        <f>SUM(T35+T43)</f>
        <v>0</v>
      </c>
      <c r="U49" s="91">
        <f>SUM(U35+U43)</f>
        <v>0</v>
      </c>
      <c r="V49" s="91">
        <f>SUM(V35+V43)</f>
        <v>0</v>
      </c>
      <c r="W49" s="91">
        <f t="shared" ref="W49:X49" si="15">SUM(W35+W43)</f>
        <v>0</v>
      </c>
      <c r="X49" s="91">
        <f t="shared" si="15"/>
        <v>0</v>
      </c>
      <c r="Y49" s="95">
        <f>SUM(Y35+Y43)</f>
        <v>0</v>
      </c>
      <c r="Z49" s="113">
        <f>SUM(Z35+Z43)</f>
        <v>0</v>
      </c>
      <c r="AA49" s="129">
        <f>SUM(AA35+AA43)</f>
        <v>0</v>
      </c>
      <c r="AB49" s="91">
        <f t="shared" ref="AB49:AF49" si="16">SUM(AB35+AB43)</f>
        <v>0</v>
      </c>
      <c r="AC49" s="91">
        <f t="shared" si="16"/>
        <v>0</v>
      </c>
      <c r="AD49" s="91">
        <f t="shared" si="16"/>
        <v>0</v>
      </c>
      <c r="AE49" s="91">
        <f t="shared" si="16"/>
        <v>0</v>
      </c>
      <c r="AF49" s="91">
        <f t="shared" si="16"/>
        <v>0</v>
      </c>
      <c r="AG49" s="113">
        <f>SUM(AG35+AG43)</f>
        <v>0</v>
      </c>
      <c r="AH49" s="129">
        <f>SUM(AH35+AH43)</f>
        <v>0</v>
      </c>
      <c r="AI49" s="94">
        <f>SUM(AI35+AI43)</f>
        <v>0</v>
      </c>
      <c r="AJ49" s="39">
        <f>SUM(AJ35+AJ43)</f>
        <v>0</v>
      </c>
    </row>
    <row r="50" spans="2:36" x14ac:dyDescent="0.3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3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" thickBot="1" x14ac:dyDescent="0.4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3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96" t="s">
        <v>35</v>
      </c>
      <c r="AE53" s="197"/>
      <c r="AF53" s="197"/>
      <c r="AG53" s="197"/>
      <c r="AH53" s="197"/>
      <c r="AI53" s="198"/>
      <c r="AJ53" s="202">
        <f>AJ35</f>
        <v>0</v>
      </c>
    </row>
    <row r="54" spans="2:36" ht="18.75" customHeight="1" x14ac:dyDescent="0.35">
      <c r="B54" s="41" t="s">
        <v>6</v>
      </c>
      <c r="C54" s="26"/>
      <c r="D54" s="75">
        <f>D16</f>
        <v>0</v>
      </c>
      <c r="E54" s="74"/>
      <c r="F54" s="26"/>
      <c r="G54" s="26"/>
      <c r="H54" s="26"/>
      <c r="I54" s="26"/>
      <c r="J54" s="42" t="s">
        <v>24</v>
      </c>
      <c r="K54" s="42"/>
      <c r="L54" s="42"/>
      <c r="M54" s="42"/>
      <c r="N54" s="42"/>
      <c r="O54" s="205"/>
      <c r="P54" s="205"/>
      <c r="Q54" s="205"/>
      <c r="R54" s="205"/>
      <c r="S54" s="205"/>
      <c r="T54" s="205"/>
      <c r="U54" s="205"/>
      <c r="V54" s="26"/>
      <c r="W54" s="26"/>
      <c r="X54" s="26"/>
      <c r="Y54" s="26"/>
      <c r="Z54" s="26"/>
      <c r="AA54" s="26"/>
      <c r="AB54" s="26"/>
      <c r="AC54" s="26"/>
      <c r="AD54" s="199"/>
      <c r="AE54" s="200"/>
      <c r="AF54" s="200"/>
      <c r="AG54" s="200"/>
      <c r="AH54" s="200"/>
      <c r="AI54" s="201"/>
      <c r="AJ54" s="203"/>
    </row>
    <row r="55" spans="2:36" ht="21.75" customHeight="1" x14ac:dyDescent="0.35">
      <c r="B55" s="28"/>
      <c r="C55" s="26"/>
      <c r="D55" s="73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199"/>
      <c r="AE55" s="200"/>
      <c r="AF55" s="200"/>
      <c r="AG55" s="200"/>
      <c r="AH55" s="200"/>
      <c r="AI55" s="201"/>
      <c r="AJ55" s="203"/>
    </row>
    <row r="56" spans="2:36" ht="15" customHeight="1" x14ac:dyDescent="0.35">
      <c r="B56" s="28" t="s">
        <v>18</v>
      </c>
      <c r="C56" s="26"/>
      <c r="D56" s="205"/>
      <c r="E56" s="205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05"/>
      <c r="P56" s="205"/>
      <c r="Q56" s="205"/>
      <c r="R56" s="205"/>
      <c r="S56" s="205"/>
      <c r="T56" s="205"/>
      <c r="U56" s="205"/>
      <c r="V56" s="26"/>
      <c r="W56" s="26"/>
      <c r="X56" s="26"/>
      <c r="Y56" s="26"/>
      <c r="Z56" s="26"/>
      <c r="AA56" s="26"/>
      <c r="AB56" s="26"/>
      <c r="AC56" s="26"/>
      <c r="AD56" s="206">
        <f>D12</f>
        <v>0</v>
      </c>
      <c r="AE56" s="207"/>
      <c r="AF56" s="207"/>
      <c r="AG56" s="207"/>
      <c r="AH56" s="207"/>
      <c r="AI56" s="208"/>
      <c r="AJ56" s="203"/>
    </row>
    <row r="57" spans="2:36" ht="15" thickBot="1" x14ac:dyDescent="0.4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09"/>
      <c r="AE57" s="210"/>
      <c r="AF57" s="210"/>
      <c r="AG57" s="210"/>
      <c r="AH57" s="210"/>
      <c r="AI57" s="211"/>
      <c r="AJ57" s="204"/>
    </row>
    <row r="58" spans="2:36" ht="18.75" customHeight="1" x14ac:dyDescent="0.3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173" t="s">
        <v>33</v>
      </c>
      <c r="AE58" s="174"/>
      <c r="AF58" s="174"/>
      <c r="AG58" s="174"/>
      <c r="AH58" s="174"/>
      <c r="AI58" s="175"/>
      <c r="AJ58" s="182">
        <f>$AJ$53*$G$18</f>
        <v>0</v>
      </c>
    </row>
    <row r="59" spans="2:36" ht="18" x14ac:dyDescent="0.4">
      <c r="B59" s="78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16"/>
      <c r="L59" s="216"/>
      <c r="M59" s="216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176"/>
      <c r="AE59" s="177"/>
      <c r="AF59" s="177"/>
      <c r="AG59" s="177"/>
      <c r="AH59" s="177"/>
      <c r="AI59" s="178"/>
      <c r="AJ59" s="183"/>
    </row>
    <row r="60" spans="2:36" x14ac:dyDescent="0.3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176"/>
      <c r="AE60" s="177"/>
      <c r="AF60" s="177"/>
      <c r="AG60" s="177"/>
      <c r="AH60" s="177"/>
      <c r="AI60" s="178"/>
      <c r="AJ60" s="183"/>
    </row>
    <row r="61" spans="2:36" ht="15" customHeight="1" x14ac:dyDescent="0.3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176"/>
      <c r="AE61" s="177"/>
      <c r="AF61" s="177"/>
      <c r="AG61" s="177"/>
      <c r="AH61" s="177"/>
      <c r="AI61" s="178"/>
      <c r="AJ61" s="183"/>
    </row>
    <row r="62" spans="2:36" ht="15" thickBot="1" x14ac:dyDescent="0.4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179"/>
      <c r="AE62" s="180"/>
      <c r="AF62" s="180"/>
      <c r="AG62" s="180"/>
      <c r="AH62" s="180"/>
      <c r="AI62" s="181"/>
      <c r="AJ62" s="184"/>
    </row>
    <row r="63" spans="2:36" ht="15" customHeight="1" x14ac:dyDescent="0.3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3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2"/>
    </row>
    <row r="65" spans="2:36" ht="15" thickBot="1" x14ac:dyDescent="0.4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SlRoIyPJu1gZfZFuYEG55wruFo2baE5jDRQH8IVb2DPoK2JNVXe7+i7CxToeRYG/ObwlpueSXoEOgLDepjfNhw==" saltValue="0pX6q7Xescmfi9WXGNI57w==" spinCount="100000" sheet="1" objects="1" scenarios="1"/>
  <mergeCells count="28">
    <mergeCell ref="K59:M59"/>
    <mergeCell ref="B39:C39"/>
    <mergeCell ref="B42:C42"/>
    <mergeCell ref="B43:C43"/>
    <mergeCell ref="M14:Q14"/>
    <mergeCell ref="G18:G19"/>
    <mergeCell ref="B22:B23"/>
    <mergeCell ref="C22:C23"/>
    <mergeCell ref="D22:D23"/>
    <mergeCell ref="B37:D37"/>
    <mergeCell ref="B40:C40"/>
    <mergeCell ref="B41:C41"/>
    <mergeCell ref="B2:AJ9"/>
    <mergeCell ref="AD58:AI62"/>
    <mergeCell ref="AJ58:AJ62"/>
    <mergeCell ref="E18:F19"/>
    <mergeCell ref="B18:C19"/>
    <mergeCell ref="B45:D45"/>
    <mergeCell ref="B47:C47"/>
    <mergeCell ref="B49:C49"/>
    <mergeCell ref="AD53:AI55"/>
    <mergeCell ref="AJ53:AJ57"/>
    <mergeCell ref="O54:U54"/>
    <mergeCell ref="D56:E56"/>
    <mergeCell ref="O56:U56"/>
    <mergeCell ref="AD56:AI57"/>
    <mergeCell ref="AJ22:AJ23"/>
    <mergeCell ref="B25:C25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abSelected="1" zoomScale="30" zoomScaleNormal="30" workbookViewId="0">
      <selection activeCell="E49" sqref="E49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4" width="9.54296875" style="1" customWidth="1"/>
    <col min="35" max="35" width="9.54296875" style="1" hidden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4" t="s">
        <v>41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6"/>
    </row>
    <row r="3" spans="1:36" ht="14.5" customHeight="1" x14ac:dyDescent="0.35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9"/>
    </row>
    <row r="4" spans="1:36" ht="14.5" customHeight="1" x14ac:dyDescent="0.35"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9"/>
    </row>
    <row r="5" spans="1:36" ht="14.5" customHeight="1" x14ac:dyDescent="0.35">
      <c r="B5" s="167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</row>
    <row r="6" spans="1:36" ht="14.5" customHeight="1" x14ac:dyDescent="0.35">
      <c r="B6" s="167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9"/>
    </row>
    <row r="7" spans="1:36" ht="14.5" customHeight="1" x14ac:dyDescent="0.35">
      <c r="B7" s="167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9"/>
    </row>
    <row r="8" spans="1:36" ht="14.5" customHeight="1" x14ac:dyDescent="0.35">
      <c r="B8" s="167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9"/>
    </row>
    <row r="9" spans="1:36" ht="92.15" customHeight="1" thickBot="1" x14ac:dyDescent="0.4">
      <c r="B9" s="170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2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5</v>
      </c>
      <c r="C12" s="26"/>
      <c r="D12" s="7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" thickBot="1" x14ac:dyDescent="0.4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" thickBot="1" x14ac:dyDescent="0.4">
      <c r="A14" s="21"/>
      <c r="B14" s="29" t="s">
        <v>27</v>
      </c>
      <c r="C14" s="26"/>
      <c r="D14" s="77"/>
      <c r="E14" s="26"/>
      <c r="F14" s="26"/>
      <c r="G14" s="26"/>
      <c r="H14" s="26"/>
      <c r="I14" s="26"/>
      <c r="J14" s="26"/>
      <c r="K14" s="30" t="s">
        <v>7</v>
      </c>
      <c r="L14" s="26"/>
      <c r="M14" s="219">
        <v>44866</v>
      </c>
      <c r="N14" s="220"/>
      <c r="O14" s="220"/>
      <c r="P14" s="220"/>
      <c r="Q14" s="22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" thickBot="1" x14ac:dyDescent="0.4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" thickBot="1" x14ac:dyDescent="0.4">
      <c r="A16" s="21"/>
      <c r="B16" s="25" t="s">
        <v>32</v>
      </c>
      <c r="C16" s="26"/>
      <c r="D16" s="7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" thickBot="1" x14ac:dyDescent="0.4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35">
      <c r="A18" s="21"/>
      <c r="B18" s="187" t="s">
        <v>28</v>
      </c>
      <c r="C18" s="188"/>
      <c r="D18" s="31" t="s">
        <v>0</v>
      </c>
      <c r="E18" s="185" t="s">
        <v>34</v>
      </c>
      <c r="F18" s="186"/>
      <c r="G18" s="222">
        <f>IF(D18="A",Erläuterungen!E22,(IF(D18="B",Erläuterungen!E23,(IF(D18="C",Erläuterungen!E24,(IF(D18="D",Erläuterungen!E25,IF(D18="E",Erläuterungen!E26,"-"))))))))</f>
        <v>51.5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4">
      <c r="A19" s="21"/>
      <c r="B19" s="187"/>
      <c r="C19" s="188"/>
      <c r="D19" s="33" t="str">
        <f>(IF(D18="A",Erläuterungen!D22,(IF(Nov.22!D18="B",Erläuterungen!D23,(IF(Nov.22!D18="C",Erläuterungen!D24,(IF(Nov.22!D18="D",Erläuterungen!D25,(IF(Nov.22!D18="E",Erläuterungen!D26,"-"))))))))))</f>
        <v>Führungskräfte und
akademische Berufe</v>
      </c>
      <c r="E19" s="185"/>
      <c r="F19" s="186"/>
      <c r="G19" s="223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3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" thickBot="1" x14ac:dyDescent="0.4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34"/>
      <c r="N21" s="34"/>
      <c r="O21" s="26"/>
      <c r="P21" s="26"/>
      <c r="Q21" s="26"/>
      <c r="R21" s="34"/>
      <c r="S21" s="34"/>
      <c r="T21" s="34"/>
      <c r="U21" s="34"/>
      <c r="V21" s="26"/>
      <c r="W21" s="26"/>
      <c r="X21" s="26"/>
      <c r="Y21" s="34"/>
      <c r="Z21" s="34"/>
      <c r="AA21" s="34"/>
      <c r="AB21" s="34"/>
      <c r="AC21" s="26"/>
      <c r="AD21" s="26"/>
      <c r="AE21" s="26"/>
      <c r="AF21" s="34"/>
      <c r="AG21" s="34"/>
      <c r="AH21" s="34"/>
      <c r="AI21" s="34"/>
      <c r="AJ21" s="27"/>
    </row>
    <row r="22" spans="1:36" x14ac:dyDescent="0.35">
      <c r="A22" s="21"/>
      <c r="B22" s="224" t="s">
        <v>29</v>
      </c>
      <c r="C22" s="226" t="s">
        <v>30</v>
      </c>
      <c r="D22" s="224" t="s">
        <v>31</v>
      </c>
      <c r="E22" s="107">
        <f>E23</f>
        <v>44866</v>
      </c>
      <c r="F22" s="108">
        <f>F23</f>
        <v>44867</v>
      </c>
      <c r="G22" s="108">
        <f t="shared" ref="G22:AH22" si="0">G23</f>
        <v>44868</v>
      </c>
      <c r="H22" s="122">
        <f t="shared" si="0"/>
        <v>44869</v>
      </c>
      <c r="I22" s="118">
        <f t="shared" si="0"/>
        <v>44870</v>
      </c>
      <c r="J22" s="136">
        <f t="shared" si="0"/>
        <v>44871</v>
      </c>
      <c r="K22" s="108">
        <f t="shared" si="0"/>
        <v>44872</v>
      </c>
      <c r="L22" s="108">
        <f t="shared" si="0"/>
        <v>44873</v>
      </c>
      <c r="M22" s="108">
        <f t="shared" si="0"/>
        <v>44874</v>
      </c>
      <c r="N22" s="108">
        <f t="shared" si="0"/>
        <v>44875</v>
      </c>
      <c r="O22" s="122">
        <f t="shared" si="0"/>
        <v>44876</v>
      </c>
      <c r="P22" s="118">
        <f t="shared" si="0"/>
        <v>44877</v>
      </c>
      <c r="Q22" s="136">
        <f t="shared" si="0"/>
        <v>44878</v>
      </c>
      <c r="R22" s="108">
        <f t="shared" si="0"/>
        <v>44879</v>
      </c>
      <c r="S22" s="108">
        <f t="shared" si="0"/>
        <v>44880</v>
      </c>
      <c r="T22" s="108">
        <f t="shared" si="0"/>
        <v>44881</v>
      </c>
      <c r="U22" s="108">
        <f t="shared" si="0"/>
        <v>44882</v>
      </c>
      <c r="V22" s="122">
        <f t="shared" si="0"/>
        <v>44883</v>
      </c>
      <c r="W22" s="118">
        <f t="shared" si="0"/>
        <v>44884</v>
      </c>
      <c r="X22" s="136">
        <f t="shared" si="0"/>
        <v>44885</v>
      </c>
      <c r="Y22" s="108">
        <f t="shared" si="0"/>
        <v>44886</v>
      </c>
      <c r="Z22" s="108">
        <f t="shared" si="0"/>
        <v>44887</v>
      </c>
      <c r="AA22" s="108">
        <f t="shared" si="0"/>
        <v>44888</v>
      </c>
      <c r="AB22" s="108">
        <f t="shared" si="0"/>
        <v>44889</v>
      </c>
      <c r="AC22" s="122">
        <f t="shared" si="0"/>
        <v>44890</v>
      </c>
      <c r="AD22" s="118">
        <f t="shared" si="0"/>
        <v>44891</v>
      </c>
      <c r="AE22" s="136">
        <f t="shared" si="0"/>
        <v>44892</v>
      </c>
      <c r="AF22" s="108">
        <f t="shared" si="0"/>
        <v>44893</v>
      </c>
      <c r="AG22" s="108">
        <f t="shared" si="0"/>
        <v>44894</v>
      </c>
      <c r="AH22" s="108">
        <f t="shared" si="0"/>
        <v>44895</v>
      </c>
      <c r="AI22" s="108">
        <f t="shared" ref="G22:AI22" si="1">AI23</f>
        <v>44957</v>
      </c>
      <c r="AJ22" s="212" t="s">
        <v>23</v>
      </c>
    </row>
    <row r="23" spans="1:36" ht="15" thickBot="1" x14ac:dyDescent="0.4">
      <c r="A23" s="21"/>
      <c r="B23" s="225"/>
      <c r="C23" s="227"/>
      <c r="D23" s="225"/>
      <c r="E23" s="105">
        <v>44866</v>
      </c>
      <c r="F23" s="106">
        <v>44867</v>
      </c>
      <c r="G23" s="106">
        <v>44868</v>
      </c>
      <c r="H23" s="123">
        <v>44869</v>
      </c>
      <c r="I23" s="117">
        <v>44870</v>
      </c>
      <c r="J23" s="137">
        <v>44871</v>
      </c>
      <c r="K23" s="106">
        <v>44872</v>
      </c>
      <c r="L23" s="106">
        <v>44873</v>
      </c>
      <c r="M23" s="106">
        <v>44874</v>
      </c>
      <c r="N23" s="106">
        <v>44875</v>
      </c>
      <c r="O23" s="123">
        <v>44876</v>
      </c>
      <c r="P23" s="117">
        <v>44877</v>
      </c>
      <c r="Q23" s="137">
        <v>44878</v>
      </c>
      <c r="R23" s="106">
        <v>44879</v>
      </c>
      <c r="S23" s="106">
        <v>44880</v>
      </c>
      <c r="T23" s="106">
        <v>44881</v>
      </c>
      <c r="U23" s="106">
        <v>44882</v>
      </c>
      <c r="V23" s="123">
        <v>44883</v>
      </c>
      <c r="W23" s="117">
        <v>44884</v>
      </c>
      <c r="X23" s="137">
        <v>44885</v>
      </c>
      <c r="Y23" s="106">
        <v>44886</v>
      </c>
      <c r="Z23" s="106">
        <v>44887</v>
      </c>
      <c r="AA23" s="106">
        <v>44888</v>
      </c>
      <c r="AB23" s="106">
        <v>44889</v>
      </c>
      <c r="AC23" s="123">
        <v>44890</v>
      </c>
      <c r="AD23" s="117">
        <v>44891</v>
      </c>
      <c r="AE23" s="137">
        <v>44892</v>
      </c>
      <c r="AF23" s="106">
        <v>44893</v>
      </c>
      <c r="AG23" s="106">
        <v>44894</v>
      </c>
      <c r="AH23" s="106">
        <v>44895</v>
      </c>
      <c r="AI23" s="106">
        <v>44957</v>
      </c>
      <c r="AJ23" s="213"/>
    </row>
    <row r="24" spans="1:36" ht="23.25" customHeight="1" thickBot="1" x14ac:dyDescent="0.4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4">
      <c r="A25" s="21"/>
      <c r="B25" s="214" t="s">
        <v>21</v>
      </c>
      <c r="C25" s="215"/>
      <c r="D25" s="76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" thickBot="1" x14ac:dyDescent="0.4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" thickBot="1" x14ac:dyDescent="0.4">
      <c r="A27" s="21"/>
      <c r="B27" s="153"/>
      <c r="C27" s="56"/>
      <c r="D27" s="153"/>
      <c r="E27" s="87"/>
      <c r="F27" s="59"/>
      <c r="G27" s="60"/>
      <c r="H27" s="60"/>
      <c r="I27" s="119"/>
      <c r="J27" s="138"/>
      <c r="K27" s="59"/>
      <c r="L27" s="58"/>
      <c r="M27" s="79"/>
      <c r="N27" s="60"/>
      <c r="O27" s="60"/>
      <c r="P27" s="119"/>
      <c r="Q27" s="138"/>
      <c r="R27" s="79"/>
      <c r="S27" s="60"/>
      <c r="T27" s="60"/>
      <c r="U27" s="60"/>
      <c r="V27" s="60"/>
      <c r="W27" s="119"/>
      <c r="X27" s="138"/>
      <c r="Y27" s="79"/>
      <c r="Z27" s="60"/>
      <c r="AA27" s="60"/>
      <c r="AB27" s="60"/>
      <c r="AC27" s="60"/>
      <c r="AD27" s="119"/>
      <c r="AE27" s="138"/>
      <c r="AF27" s="79"/>
      <c r="AG27" s="82"/>
      <c r="AH27" s="155"/>
      <c r="AI27" s="62"/>
      <c r="AJ27" s="39">
        <f>SUM(E27:AI27)</f>
        <v>0</v>
      </c>
    </row>
    <row r="28" spans="1:36" ht="15" thickBot="1" x14ac:dyDescent="0.4">
      <c r="A28" s="21"/>
      <c r="B28" s="153"/>
      <c r="C28" s="56"/>
      <c r="D28" s="153"/>
      <c r="E28" s="57"/>
      <c r="F28" s="59"/>
      <c r="G28" s="60"/>
      <c r="H28" s="60"/>
      <c r="I28" s="120"/>
      <c r="J28" s="139"/>
      <c r="K28" s="81"/>
      <c r="L28" s="61"/>
      <c r="M28" s="59"/>
      <c r="N28" s="60"/>
      <c r="O28" s="60"/>
      <c r="P28" s="120"/>
      <c r="Q28" s="139"/>
      <c r="R28" s="79"/>
      <c r="S28" s="60"/>
      <c r="T28" s="60"/>
      <c r="U28" s="60"/>
      <c r="V28" s="60"/>
      <c r="W28" s="120"/>
      <c r="X28" s="139"/>
      <c r="Y28" s="79"/>
      <c r="Z28" s="60"/>
      <c r="AA28" s="60"/>
      <c r="AB28" s="60"/>
      <c r="AC28" s="60"/>
      <c r="AD28" s="120"/>
      <c r="AE28" s="139"/>
      <c r="AF28" s="79"/>
      <c r="AG28" s="58"/>
      <c r="AH28" s="155"/>
      <c r="AI28" s="63"/>
      <c r="AJ28" s="39">
        <f t="shared" ref="AJ28:AJ34" si="2">SUM(E28:AI28)</f>
        <v>0</v>
      </c>
    </row>
    <row r="29" spans="1:36" ht="15" thickBot="1" x14ac:dyDescent="0.4">
      <c r="A29" s="21"/>
      <c r="B29" s="153"/>
      <c r="C29" s="56"/>
      <c r="D29" s="153"/>
      <c r="E29" s="57"/>
      <c r="F29" s="59"/>
      <c r="G29" s="60"/>
      <c r="H29" s="60"/>
      <c r="I29" s="120"/>
      <c r="J29" s="139"/>
      <c r="K29" s="88"/>
      <c r="L29" s="58"/>
      <c r="M29" s="59"/>
      <c r="N29" s="60"/>
      <c r="O29" s="60"/>
      <c r="P29" s="120"/>
      <c r="Q29" s="139"/>
      <c r="R29" s="79"/>
      <c r="S29" s="60"/>
      <c r="T29" s="60"/>
      <c r="U29" s="60"/>
      <c r="V29" s="60"/>
      <c r="W29" s="120"/>
      <c r="X29" s="139"/>
      <c r="Y29" s="79"/>
      <c r="Z29" s="60"/>
      <c r="AA29" s="60"/>
      <c r="AB29" s="60"/>
      <c r="AC29" s="60"/>
      <c r="AD29" s="120"/>
      <c r="AE29" s="139"/>
      <c r="AF29" s="79"/>
      <c r="AG29" s="83"/>
      <c r="AH29" s="155"/>
      <c r="AI29" s="63"/>
      <c r="AJ29" s="39">
        <f t="shared" si="2"/>
        <v>0</v>
      </c>
    </row>
    <row r="30" spans="1:36" ht="15" thickBot="1" x14ac:dyDescent="0.4">
      <c r="A30" s="21"/>
      <c r="B30" s="153"/>
      <c r="C30" s="56"/>
      <c r="D30" s="153"/>
      <c r="E30" s="89"/>
      <c r="F30" s="59"/>
      <c r="G30" s="60"/>
      <c r="H30" s="60"/>
      <c r="I30" s="120"/>
      <c r="J30" s="139"/>
      <c r="K30" s="59"/>
      <c r="L30" s="58"/>
      <c r="M30" s="59"/>
      <c r="N30" s="60"/>
      <c r="O30" s="60"/>
      <c r="P30" s="120"/>
      <c r="Q30" s="139"/>
      <c r="R30" s="79"/>
      <c r="S30" s="60"/>
      <c r="T30" s="60"/>
      <c r="U30" s="60"/>
      <c r="V30" s="60"/>
      <c r="W30" s="120"/>
      <c r="X30" s="139"/>
      <c r="Y30" s="79"/>
      <c r="Z30" s="60"/>
      <c r="AA30" s="60"/>
      <c r="AB30" s="60"/>
      <c r="AC30" s="60"/>
      <c r="AD30" s="120"/>
      <c r="AE30" s="139"/>
      <c r="AF30" s="79"/>
      <c r="AG30" s="83"/>
      <c r="AH30" s="155"/>
      <c r="AI30" s="63"/>
      <c r="AJ30" s="39">
        <f t="shared" si="2"/>
        <v>0</v>
      </c>
    </row>
    <row r="31" spans="1:36" ht="15" thickBot="1" x14ac:dyDescent="0.4">
      <c r="A31" s="21"/>
      <c r="B31" s="153"/>
      <c r="C31" s="56"/>
      <c r="D31" s="153"/>
      <c r="E31" s="57"/>
      <c r="F31" s="59"/>
      <c r="G31" s="60"/>
      <c r="H31" s="60"/>
      <c r="I31" s="120"/>
      <c r="J31" s="139"/>
      <c r="K31" s="88"/>
      <c r="L31" s="58"/>
      <c r="M31" s="59"/>
      <c r="N31" s="60"/>
      <c r="O31" s="60"/>
      <c r="P31" s="120"/>
      <c r="Q31" s="139"/>
      <c r="R31" s="79"/>
      <c r="S31" s="60"/>
      <c r="T31" s="60"/>
      <c r="U31" s="60"/>
      <c r="V31" s="60"/>
      <c r="W31" s="120"/>
      <c r="X31" s="139"/>
      <c r="Y31" s="79"/>
      <c r="Z31" s="60"/>
      <c r="AA31" s="60"/>
      <c r="AB31" s="60"/>
      <c r="AC31" s="60"/>
      <c r="AD31" s="120"/>
      <c r="AE31" s="139"/>
      <c r="AF31" s="79"/>
      <c r="AG31" s="83"/>
      <c r="AH31" s="155"/>
      <c r="AI31" s="63"/>
      <c r="AJ31" s="39">
        <f t="shared" si="2"/>
        <v>0</v>
      </c>
    </row>
    <row r="32" spans="1:36" ht="15" thickBot="1" x14ac:dyDescent="0.4">
      <c r="A32" s="21"/>
      <c r="B32" s="153"/>
      <c r="C32" s="56"/>
      <c r="D32" s="153"/>
      <c r="E32" s="57"/>
      <c r="F32" s="59"/>
      <c r="G32" s="60"/>
      <c r="H32" s="60"/>
      <c r="I32" s="120"/>
      <c r="J32" s="139"/>
      <c r="K32" s="59"/>
      <c r="L32" s="61"/>
      <c r="M32" s="59"/>
      <c r="N32" s="60"/>
      <c r="O32" s="60"/>
      <c r="P32" s="120"/>
      <c r="Q32" s="139"/>
      <c r="R32" s="79"/>
      <c r="S32" s="60"/>
      <c r="T32" s="60"/>
      <c r="U32" s="60"/>
      <c r="V32" s="60"/>
      <c r="W32" s="120"/>
      <c r="X32" s="139"/>
      <c r="Y32" s="79"/>
      <c r="Z32" s="60"/>
      <c r="AA32" s="60"/>
      <c r="AB32" s="60"/>
      <c r="AC32" s="60"/>
      <c r="AD32" s="120"/>
      <c r="AE32" s="139"/>
      <c r="AF32" s="79"/>
      <c r="AG32" s="83"/>
      <c r="AH32" s="155"/>
      <c r="AI32" s="63"/>
      <c r="AJ32" s="39">
        <f t="shared" si="2"/>
        <v>0</v>
      </c>
    </row>
    <row r="33" spans="1:36" ht="15" thickBot="1" x14ac:dyDescent="0.4">
      <c r="A33" s="21"/>
      <c r="B33" s="153"/>
      <c r="C33" s="56"/>
      <c r="D33" s="153"/>
      <c r="E33" s="57"/>
      <c r="F33" s="59"/>
      <c r="G33" s="60"/>
      <c r="H33" s="60"/>
      <c r="I33" s="120"/>
      <c r="J33" s="139"/>
      <c r="K33" s="59"/>
      <c r="L33" s="58"/>
      <c r="M33" s="59"/>
      <c r="N33" s="60"/>
      <c r="O33" s="60"/>
      <c r="P33" s="120"/>
      <c r="Q33" s="139"/>
      <c r="R33" s="79"/>
      <c r="S33" s="60"/>
      <c r="T33" s="60"/>
      <c r="U33" s="60"/>
      <c r="V33" s="60"/>
      <c r="W33" s="120"/>
      <c r="X33" s="139"/>
      <c r="Y33" s="79"/>
      <c r="Z33" s="60"/>
      <c r="AA33" s="60"/>
      <c r="AB33" s="60"/>
      <c r="AC33" s="60"/>
      <c r="AD33" s="120"/>
      <c r="AE33" s="139"/>
      <c r="AF33" s="79"/>
      <c r="AG33" s="83"/>
      <c r="AH33" s="155"/>
      <c r="AI33" s="63"/>
      <c r="AJ33" s="39">
        <f t="shared" si="2"/>
        <v>0</v>
      </c>
    </row>
    <row r="34" spans="1:36" ht="15" thickBot="1" x14ac:dyDescent="0.4">
      <c r="A34" s="21"/>
      <c r="B34" s="153"/>
      <c r="C34" s="56"/>
      <c r="D34" s="153"/>
      <c r="E34" s="57"/>
      <c r="F34" s="59"/>
      <c r="G34" s="60"/>
      <c r="H34" s="60"/>
      <c r="I34" s="120"/>
      <c r="J34" s="139"/>
      <c r="K34" s="59"/>
      <c r="L34" s="58"/>
      <c r="M34" s="59"/>
      <c r="N34" s="60"/>
      <c r="O34" s="60"/>
      <c r="P34" s="120"/>
      <c r="Q34" s="139"/>
      <c r="R34" s="79"/>
      <c r="S34" s="60"/>
      <c r="T34" s="60"/>
      <c r="U34" s="60"/>
      <c r="V34" s="60"/>
      <c r="W34" s="120"/>
      <c r="X34" s="139"/>
      <c r="Y34" s="79"/>
      <c r="Z34" s="60"/>
      <c r="AA34" s="60"/>
      <c r="AB34" s="60"/>
      <c r="AC34" s="60"/>
      <c r="AD34" s="120"/>
      <c r="AE34" s="139"/>
      <c r="AF34" s="79"/>
      <c r="AG34" s="83"/>
      <c r="AH34" s="152"/>
      <c r="AI34" s="63"/>
      <c r="AJ34" s="39">
        <f t="shared" si="2"/>
        <v>0</v>
      </c>
    </row>
    <row r="35" spans="1:36" ht="15" thickBot="1" x14ac:dyDescent="0.4">
      <c r="A35" s="21"/>
      <c r="B35" s="37" t="s">
        <v>20</v>
      </c>
      <c r="C35" s="38"/>
      <c r="D35" s="38"/>
      <c r="E35" s="90">
        <f>SUM(E27:E34)</f>
        <v>0</v>
      </c>
      <c r="F35" s="91">
        <f>SUM(F27:F34)</f>
        <v>0</v>
      </c>
      <c r="G35" s="94">
        <f t="shared" ref="G35:AE35" si="3">SUM(G27:G34)</f>
        <v>0</v>
      </c>
      <c r="H35" s="94">
        <f t="shared" si="3"/>
        <v>0</v>
      </c>
      <c r="I35" s="121">
        <f t="shared" si="3"/>
        <v>0</v>
      </c>
      <c r="J35" s="112">
        <f t="shared" si="3"/>
        <v>0</v>
      </c>
      <c r="K35" s="128">
        <f t="shared" si="3"/>
        <v>0</v>
      </c>
      <c r="L35" s="94">
        <f t="shared" si="3"/>
        <v>0</v>
      </c>
      <c r="M35" s="94">
        <f t="shared" si="3"/>
        <v>0</v>
      </c>
      <c r="N35" s="94">
        <f t="shared" si="3"/>
        <v>0</v>
      </c>
      <c r="O35" s="94">
        <f t="shared" si="3"/>
        <v>0</v>
      </c>
      <c r="P35" s="121">
        <f t="shared" si="3"/>
        <v>0</v>
      </c>
      <c r="Q35" s="112">
        <f t="shared" si="3"/>
        <v>0</v>
      </c>
      <c r="R35" s="128">
        <f t="shared" si="3"/>
        <v>0</v>
      </c>
      <c r="S35" s="94">
        <f t="shared" si="3"/>
        <v>0</v>
      </c>
      <c r="T35" s="94">
        <f t="shared" si="3"/>
        <v>0</v>
      </c>
      <c r="U35" s="94">
        <f t="shared" si="3"/>
        <v>0</v>
      </c>
      <c r="V35" s="94">
        <f t="shared" si="3"/>
        <v>0</v>
      </c>
      <c r="W35" s="121">
        <f t="shared" si="3"/>
        <v>0</v>
      </c>
      <c r="X35" s="112">
        <f t="shared" si="3"/>
        <v>0</v>
      </c>
      <c r="Y35" s="128">
        <f t="shared" si="3"/>
        <v>0</v>
      </c>
      <c r="Z35" s="94">
        <f t="shared" si="3"/>
        <v>0</v>
      </c>
      <c r="AA35" s="94">
        <f t="shared" si="3"/>
        <v>0</v>
      </c>
      <c r="AB35" s="94">
        <f t="shared" si="3"/>
        <v>0</v>
      </c>
      <c r="AC35" s="94">
        <f t="shared" si="3"/>
        <v>0</v>
      </c>
      <c r="AD35" s="121">
        <f t="shared" si="3"/>
        <v>0</v>
      </c>
      <c r="AE35" s="112">
        <f t="shared" si="3"/>
        <v>0</v>
      </c>
      <c r="AF35" s="93">
        <f>SUM(AF27:AF34)</f>
        <v>0</v>
      </c>
      <c r="AG35" s="90">
        <f t="shared" ref="AG35:AH35" si="4">SUM(AG27:AG34)</f>
        <v>0</v>
      </c>
      <c r="AH35" s="90">
        <f t="shared" si="4"/>
        <v>0</v>
      </c>
      <c r="AI35" s="97">
        <f t="shared" ref="AI35:AJ35" si="5">SUM(AI27:AI34)</f>
        <v>0</v>
      </c>
      <c r="AJ35" s="39">
        <f t="shared" si="5"/>
        <v>0</v>
      </c>
    </row>
    <row r="36" spans="1:36" ht="11.25" customHeight="1" thickBot="1" x14ac:dyDescent="0.4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4">
      <c r="B37" s="228" t="s">
        <v>22</v>
      </c>
      <c r="C37" s="229"/>
      <c r="D37" s="23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" thickBot="1" x14ac:dyDescent="0.4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" thickBot="1" x14ac:dyDescent="0.4">
      <c r="B39" s="217"/>
      <c r="C39" s="218"/>
      <c r="D39" s="154"/>
      <c r="E39" s="64"/>
      <c r="F39" s="80"/>
      <c r="G39" s="126"/>
      <c r="H39" s="126"/>
      <c r="I39" s="119"/>
      <c r="J39" s="138"/>
      <c r="K39" s="142"/>
      <c r="L39" s="126"/>
      <c r="M39" s="126"/>
      <c r="N39" s="126"/>
      <c r="O39" s="126"/>
      <c r="P39" s="119"/>
      <c r="Q39" s="138"/>
      <c r="R39" s="142"/>
      <c r="S39" s="126"/>
      <c r="T39" s="126"/>
      <c r="U39" s="126"/>
      <c r="V39" s="126"/>
      <c r="W39" s="119"/>
      <c r="X39" s="138"/>
      <c r="Y39" s="142"/>
      <c r="Z39" s="126"/>
      <c r="AA39" s="126"/>
      <c r="AB39" s="126"/>
      <c r="AC39" s="126"/>
      <c r="AD39" s="119"/>
      <c r="AE39" s="138"/>
      <c r="AF39" s="80"/>
      <c r="AG39" s="65"/>
      <c r="AH39" s="151"/>
      <c r="AI39" s="67"/>
      <c r="AJ39" s="39">
        <f>SUM(E39:AI39)</f>
        <v>0</v>
      </c>
    </row>
    <row r="40" spans="1:36" ht="15" thickBot="1" x14ac:dyDescent="0.4">
      <c r="B40" s="217"/>
      <c r="C40" s="218"/>
      <c r="D40" s="154"/>
      <c r="E40" s="100"/>
      <c r="F40" s="80"/>
      <c r="G40" s="126"/>
      <c r="H40" s="126"/>
      <c r="I40" s="120"/>
      <c r="J40" s="139"/>
      <c r="K40" s="142"/>
      <c r="L40" s="126"/>
      <c r="M40" s="126"/>
      <c r="N40" s="126"/>
      <c r="O40" s="126"/>
      <c r="P40" s="120"/>
      <c r="Q40" s="139"/>
      <c r="R40" s="142"/>
      <c r="S40" s="126"/>
      <c r="T40" s="126"/>
      <c r="U40" s="126"/>
      <c r="V40" s="126"/>
      <c r="W40" s="120"/>
      <c r="X40" s="139"/>
      <c r="Y40" s="142"/>
      <c r="Z40" s="126"/>
      <c r="AA40" s="126"/>
      <c r="AB40" s="126"/>
      <c r="AC40" s="126"/>
      <c r="AD40" s="120"/>
      <c r="AE40" s="139"/>
      <c r="AF40" s="233"/>
      <c r="AG40" s="85"/>
      <c r="AH40" s="156"/>
      <c r="AI40" s="67"/>
      <c r="AJ40" s="39">
        <f>SUM(E40:AI40)</f>
        <v>0</v>
      </c>
    </row>
    <row r="41" spans="1:36" ht="15" thickBot="1" x14ac:dyDescent="0.4">
      <c r="B41" s="217"/>
      <c r="C41" s="218"/>
      <c r="D41" s="154"/>
      <c r="E41" s="100"/>
      <c r="F41" s="80"/>
      <c r="G41" s="126"/>
      <c r="H41" s="126"/>
      <c r="I41" s="120"/>
      <c r="J41" s="139"/>
      <c r="K41" s="142"/>
      <c r="L41" s="126"/>
      <c r="M41" s="126"/>
      <c r="N41" s="126"/>
      <c r="O41" s="126"/>
      <c r="P41" s="120"/>
      <c r="Q41" s="139"/>
      <c r="R41" s="142"/>
      <c r="S41" s="126"/>
      <c r="T41" s="126"/>
      <c r="U41" s="126"/>
      <c r="V41" s="126"/>
      <c r="W41" s="120"/>
      <c r="X41" s="139"/>
      <c r="Y41" s="142"/>
      <c r="Z41" s="126"/>
      <c r="AA41" s="126"/>
      <c r="AB41" s="126"/>
      <c r="AC41" s="126"/>
      <c r="AD41" s="120"/>
      <c r="AE41" s="139"/>
      <c r="AF41" s="233"/>
      <c r="AG41" s="85"/>
      <c r="AH41" s="156"/>
      <c r="AI41" s="67"/>
      <c r="AJ41" s="39">
        <f>SUM(E41:AI41)</f>
        <v>0</v>
      </c>
    </row>
    <row r="42" spans="1:36" ht="15" thickBot="1" x14ac:dyDescent="0.4">
      <c r="B42" s="217"/>
      <c r="C42" s="218"/>
      <c r="D42" s="154"/>
      <c r="E42" s="100"/>
      <c r="F42" s="80"/>
      <c r="G42" s="126"/>
      <c r="H42" s="126"/>
      <c r="I42" s="120"/>
      <c r="J42" s="139"/>
      <c r="K42" s="142"/>
      <c r="L42" s="126"/>
      <c r="M42" s="126"/>
      <c r="N42" s="126"/>
      <c r="O42" s="126"/>
      <c r="P42" s="120"/>
      <c r="Q42" s="139"/>
      <c r="R42" s="142"/>
      <c r="S42" s="126"/>
      <c r="T42" s="126"/>
      <c r="U42" s="126"/>
      <c r="V42" s="126"/>
      <c r="W42" s="120"/>
      <c r="X42" s="139"/>
      <c r="Y42" s="142"/>
      <c r="Z42" s="126"/>
      <c r="AA42" s="126"/>
      <c r="AB42" s="126"/>
      <c r="AC42" s="126"/>
      <c r="AD42" s="120"/>
      <c r="AE42" s="139"/>
      <c r="AF42" s="233"/>
      <c r="AG42" s="85"/>
      <c r="AH42" s="156"/>
      <c r="AI42" s="67"/>
      <c r="AJ42" s="39">
        <f t="shared" ref="AJ42" si="6">SUM(E42:AI42)</f>
        <v>0</v>
      </c>
    </row>
    <row r="43" spans="1:36" ht="15" thickBot="1" x14ac:dyDescent="0.4">
      <c r="B43" s="194" t="s">
        <v>20</v>
      </c>
      <c r="C43" s="195"/>
      <c r="D43" s="38"/>
      <c r="E43" s="90">
        <f>SUM(E39:E42)</f>
        <v>0</v>
      </c>
      <c r="F43" s="91">
        <f>SUM(F39:F42)</f>
        <v>0</v>
      </c>
      <c r="G43" s="94">
        <f t="shared" ref="G43:AE43" si="7">SUM(G39:G42)</f>
        <v>0</v>
      </c>
      <c r="H43" s="94">
        <f t="shared" si="7"/>
        <v>0</v>
      </c>
      <c r="I43" s="121">
        <f t="shared" si="7"/>
        <v>0</v>
      </c>
      <c r="J43" s="112">
        <f t="shared" si="7"/>
        <v>0</v>
      </c>
      <c r="K43" s="128">
        <f t="shared" si="7"/>
        <v>0</v>
      </c>
      <c r="L43" s="94">
        <f t="shared" si="7"/>
        <v>0</v>
      </c>
      <c r="M43" s="94">
        <f t="shared" si="7"/>
        <v>0</v>
      </c>
      <c r="N43" s="94">
        <f t="shared" si="7"/>
        <v>0</v>
      </c>
      <c r="O43" s="94">
        <f t="shared" si="7"/>
        <v>0</v>
      </c>
      <c r="P43" s="121">
        <f t="shared" si="7"/>
        <v>0</v>
      </c>
      <c r="Q43" s="112">
        <f t="shared" si="7"/>
        <v>0</v>
      </c>
      <c r="R43" s="128">
        <f t="shared" si="7"/>
        <v>0</v>
      </c>
      <c r="S43" s="94">
        <f t="shared" si="7"/>
        <v>0</v>
      </c>
      <c r="T43" s="94">
        <f t="shared" si="7"/>
        <v>0</v>
      </c>
      <c r="U43" s="94">
        <f t="shared" si="7"/>
        <v>0</v>
      </c>
      <c r="V43" s="94">
        <f t="shared" si="7"/>
        <v>0</v>
      </c>
      <c r="W43" s="121">
        <f t="shared" si="7"/>
        <v>0</v>
      </c>
      <c r="X43" s="112">
        <f t="shared" si="7"/>
        <v>0</v>
      </c>
      <c r="Y43" s="128">
        <f t="shared" si="7"/>
        <v>0</v>
      </c>
      <c r="Z43" s="94">
        <f t="shared" si="7"/>
        <v>0</v>
      </c>
      <c r="AA43" s="94">
        <f t="shared" si="7"/>
        <v>0</v>
      </c>
      <c r="AB43" s="94">
        <f t="shared" si="7"/>
        <v>0</v>
      </c>
      <c r="AC43" s="94">
        <f t="shared" si="7"/>
        <v>0</v>
      </c>
      <c r="AD43" s="121">
        <f t="shared" si="7"/>
        <v>0</v>
      </c>
      <c r="AE43" s="112">
        <f t="shared" si="7"/>
        <v>0</v>
      </c>
      <c r="AF43" s="234">
        <f>SUM(AF39:AF42)</f>
        <v>0</v>
      </c>
      <c r="AG43" s="95">
        <f t="shared" ref="AG43:AH43" si="8">SUM(AG39:AG42)</f>
        <v>0</v>
      </c>
      <c r="AH43" s="95">
        <f t="shared" si="8"/>
        <v>0</v>
      </c>
      <c r="AI43" s="94">
        <f>SUM(AI39:AI42)</f>
        <v>0</v>
      </c>
      <c r="AJ43" s="39">
        <f>SUM(AJ39:AJ42)</f>
        <v>0</v>
      </c>
    </row>
    <row r="44" spans="1:36" ht="15" thickBot="1" x14ac:dyDescent="0.4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4">
      <c r="B45" s="189" t="s">
        <v>17</v>
      </c>
      <c r="C45" s="190"/>
      <c r="D45" s="19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" thickBot="1" x14ac:dyDescent="0.4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4">
      <c r="B47" s="192" t="s">
        <v>42</v>
      </c>
      <c r="C47" s="193"/>
      <c r="D47" s="68"/>
      <c r="E47" s="101"/>
      <c r="F47" s="69"/>
      <c r="G47" s="69"/>
      <c r="H47" s="70"/>
      <c r="I47" s="114"/>
      <c r="J47" s="115"/>
      <c r="K47" s="231"/>
      <c r="L47" s="69"/>
      <c r="M47" s="69"/>
      <c r="N47" s="69"/>
      <c r="O47" s="70"/>
      <c r="P47" s="114"/>
      <c r="Q47" s="115"/>
      <c r="R47" s="231"/>
      <c r="S47" s="69"/>
      <c r="T47" s="69"/>
      <c r="U47" s="69"/>
      <c r="V47" s="70"/>
      <c r="W47" s="114"/>
      <c r="X47" s="115"/>
      <c r="Y47" s="231"/>
      <c r="Z47" s="69"/>
      <c r="AA47" s="69"/>
      <c r="AB47" s="69"/>
      <c r="AC47" s="70"/>
      <c r="AD47" s="114"/>
      <c r="AE47" s="115"/>
      <c r="AF47" s="231"/>
      <c r="AG47" s="69"/>
      <c r="AH47" s="101"/>
      <c r="AI47" s="69"/>
      <c r="AJ47" s="39">
        <f>SUM(E47:AI47)</f>
        <v>0</v>
      </c>
    </row>
    <row r="48" spans="1:36" ht="15" thickBot="1" x14ac:dyDescent="0.4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34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" thickBot="1" x14ac:dyDescent="0.4">
      <c r="B49" s="194" t="s">
        <v>19</v>
      </c>
      <c r="C49" s="195"/>
      <c r="D49" s="38"/>
      <c r="E49" s="95">
        <f>SUM(E35+E43)</f>
        <v>0</v>
      </c>
      <c r="F49" s="91">
        <f>SUM(F35+F43)</f>
        <v>0</v>
      </c>
      <c r="G49" s="91">
        <f t="shared" ref="G49:AE49" si="9">SUM(G35+G43)</f>
        <v>0</v>
      </c>
      <c r="H49" s="91">
        <f t="shared" si="9"/>
        <v>0</v>
      </c>
      <c r="I49" s="113">
        <f t="shared" si="9"/>
        <v>0</v>
      </c>
      <c r="J49" s="129">
        <f t="shared" si="9"/>
        <v>0</v>
      </c>
      <c r="K49" s="91">
        <f t="shared" si="9"/>
        <v>0</v>
      </c>
      <c r="L49" s="91">
        <f t="shared" si="9"/>
        <v>0</v>
      </c>
      <c r="M49" s="91">
        <f t="shared" si="9"/>
        <v>0</v>
      </c>
      <c r="N49" s="91">
        <f t="shared" si="9"/>
        <v>0</v>
      </c>
      <c r="O49" s="91">
        <f t="shared" si="9"/>
        <v>0</v>
      </c>
      <c r="P49" s="113">
        <f t="shared" si="9"/>
        <v>0</v>
      </c>
      <c r="Q49" s="129">
        <f t="shared" si="9"/>
        <v>0</v>
      </c>
      <c r="R49" s="91">
        <f t="shared" si="9"/>
        <v>0</v>
      </c>
      <c r="S49" s="91">
        <f t="shared" si="9"/>
        <v>0</v>
      </c>
      <c r="T49" s="91">
        <f t="shared" si="9"/>
        <v>0</v>
      </c>
      <c r="U49" s="91">
        <f t="shared" si="9"/>
        <v>0</v>
      </c>
      <c r="V49" s="91">
        <f t="shared" si="9"/>
        <v>0</v>
      </c>
      <c r="W49" s="113">
        <f t="shared" si="9"/>
        <v>0</v>
      </c>
      <c r="X49" s="129">
        <f t="shared" si="9"/>
        <v>0</v>
      </c>
      <c r="Y49" s="91">
        <f t="shared" si="9"/>
        <v>0</v>
      </c>
      <c r="Z49" s="91">
        <f t="shared" si="9"/>
        <v>0</v>
      </c>
      <c r="AA49" s="91">
        <f t="shared" si="9"/>
        <v>0</v>
      </c>
      <c r="AB49" s="91">
        <f t="shared" si="9"/>
        <v>0</v>
      </c>
      <c r="AC49" s="91">
        <f t="shared" si="9"/>
        <v>0</v>
      </c>
      <c r="AD49" s="113">
        <f t="shared" si="9"/>
        <v>0</v>
      </c>
      <c r="AE49" s="232">
        <f t="shared" si="9"/>
        <v>0</v>
      </c>
      <c r="AF49" s="95">
        <f>SUM(AF35+AF43)</f>
        <v>0</v>
      </c>
      <c r="AG49" s="95">
        <f t="shared" ref="AG49" si="10">SUM(AG35+AG43)</f>
        <v>0</v>
      </c>
      <c r="AH49" s="95">
        <f>SUM(AH35+AH43)</f>
        <v>0</v>
      </c>
      <c r="AI49" s="94">
        <f>SUM(AI35+AI43)</f>
        <v>0</v>
      </c>
      <c r="AJ49" s="39">
        <f>SUM(AJ35+AJ43)</f>
        <v>0</v>
      </c>
    </row>
    <row r="50" spans="2:36" x14ac:dyDescent="0.3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3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" thickBot="1" x14ac:dyDescent="0.4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3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96" t="s">
        <v>35</v>
      </c>
      <c r="AE53" s="197"/>
      <c r="AF53" s="197"/>
      <c r="AG53" s="197"/>
      <c r="AH53" s="197"/>
      <c r="AI53" s="198"/>
      <c r="AJ53" s="202">
        <f>AJ35</f>
        <v>0</v>
      </c>
    </row>
    <row r="54" spans="2:36" ht="18.75" customHeight="1" x14ac:dyDescent="0.35">
      <c r="B54" s="41" t="s">
        <v>32</v>
      </c>
      <c r="C54" s="26"/>
      <c r="D54" s="75">
        <f>D16</f>
        <v>0</v>
      </c>
      <c r="E54" s="74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05"/>
      <c r="P54" s="205"/>
      <c r="Q54" s="205"/>
      <c r="R54" s="205"/>
      <c r="S54" s="205"/>
      <c r="T54" s="205"/>
      <c r="U54" s="205"/>
      <c r="V54" s="26"/>
      <c r="W54" s="26"/>
      <c r="X54" s="26"/>
      <c r="Y54" s="26"/>
      <c r="Z54" s="26"/>
      <c r="AA54" s="26"/>
      <c r="AB54" s="26"/>
      <c r="AC54" s="26"/>
      <c r="AD54" s="199"/>
      <c r="AE54" s="200"/>
      <c r="AF54" s="200"/>
      <c r="AG54" s="200"/>
      <c r="AH54" s="200"/>
      <c r="AI54" s="201"/>
      <c r="AJ54" s="203"/>
    </row>
    <row r="55" spans="2:36" ht="21.75" customHeight="1" x14ac:dyDescent="0.35">
      <c r="B55" s="28"/>
      <c r="C55" s="26"/>
      <c r="D55" s="73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199"/>
      <c r="AE55" s="200"/>
      <c r="AF55" s="200"/>
      <c r="AG55" s="200"/>
      <c r="AH55" s="200"/>
      <c r="AI55" s="201"/>
      <c r="AJ55" s="203"/>
    </row>
    <row r="56" spans="2:36" ht="15" customHeight="1" x14ac:dyDescent="0.35">
      <c r="B56" s="28" t="s">
        <v>18</v>
      </c>
      <c r="C56" s="26"/>
      <c r="D56" s="205"/>
      <c r="E56" s="205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05"/>
      <c r="P56" s="205"/>
      <c r="Q56" s="205"/>
      <c r="R56" s="205"/>
      <c r="S56" s="205"/>
      <c r="T56" s="205"/>
      <c r="U56" s="205"/>
      <c r="V56" s="26"/>
      <c r="W56" s="26"/>
      <c r="X56" s="26"/>
      <c r="Y56" s="26"/>
      <c r="Z56" s="26"/>
      <c r="AA56" s="26"/>
      <c r="AB56" s="26"/>
      <c r="AC56" s="26"/>
      <c r="AD56" s="206">
        <f>D12</f>
        <v>0</v>
      </c>
      <c r="AE56" s="207"/>
      <c r="AF56" s="207"/>
      <c r="AG56" s="207"/>
      <c r="AH56" s="207"/>
      <c r="AI56" s="208"/>
      <c r="AJ56" s="203"/>
    </row>
    <row r="57" spans="2:36" ht="15" thickBot="1" x14ac:dyDescent="0.4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09"/>
      <c r="AE57" s="210"/>
      <c r="AF57" s="210"/>
      <c r="AG57" s="210"/>
      <c r="AH57" s="210"/>
      <c r="AI57" s="211"/>
      <c r="AJ57" s="204"/>
    </row>
    <row r="58" spans="2:36" ht="18.75" customHeight="1" x14ac:dyDescent="0.3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173" t="s">
        <v>33</v>
      </c>
      <c r="AE58" s="174"/>
      <c r="AF58" s="174"/>
      <c r="AG58" s="174"/>
      <c r="AH58" s="174"/>
      <c r="AI58" s="175"/>
      <c r="AJ58" s="182">
        <f>$AJ$53*$G$18</f>
        <v>0</v>
      </c>
    </row>
    <row r="59" spans="2:36" ht="18" x14ac:dyDescent="0.4">
      <c r="B59" s="78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16"/>
      <c r="L59" s="216"/>
      <c r="M59" s="216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176"/>
      <c r="AE59" s="177"/>
      <c r="AF59" s="177"/>
      <c r="AG59" s="177"/>
      <c r="AH59" s="177"/>
      <c r="AI59" s="178"/>
      <c r="AJ59" s="183"/>
    </row>
    <row r="60" spans="2:36" x14ac:dyDescent="0.3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176"/>
      <c r="AE60" s="177"/>
      <c r="AF60" s="177"/>
      <c r="AG60" s="177"/>
      <c r="AH60" s="177"/>
      <c r="AI60" s="178"/>
      <c r="AJ60" s="183"/>
    </row>
    <row r="61" spans="2:36" ht="15" customHeight="1" x14ac:dyDescent="0.3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176"/>
      <c r="AE61" s="177"/>
      <c r="AF61" s="177"/>
      <c r="AG61" s="177"/>
      <c r="AH61" s="177"/>
      <c r="AI61" s="178"/>
      <c r="AJ61" s="183"/>
    </row>
    <row r="62" spans="2:36" ht="15" thickBot="1" x14ac:dyDescent="0.4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179"/>
      <c r="AE62" s="180"/>
      <c r="AF62" s="180"/>
      <c r="AG62" s="180"/>
      <c r="AH62" s="180"/>
      <c r="AI62" s="181"/>
      <c r="AJ62" s="184"/>
    </row>
    <row r="63" spans="2:36" ht="15" customHeight="1" x14ac:dyDescent="0.3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3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2"/>
    </row>
    <row r="65" spans="2:36" ht="15" thickBot="1" x14ac:dyDescent="0.4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J4P6W4XtgjvXw7bIOPAOBhYXCFDN+g8Ztv7BGMqD4RdOS+jSdqQvtJIeW6Sn0OMCmRD508hBDMieGcfcty8nLQ==" saltValue="WsbnxoHvR0/mRmLwN3nyPQ==" spinCount="100000" sheet="1" objects="1" scenarios="1"/>
  <mergeCells count="28">
    <mergeCell ref="B45:D45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1:C41"/>
    <mergeCell ref="B40:C40"/>
  </mergeCells>
  <pageMargins left="0.25" right="0.25" top="0.75" bottom="0.75" header="0.3" footer="0.3"/>
  <pageSetup paperSize="9" scale="3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AD4"/>
    <pageSetUpPr fitToPage="1"/>
  </sheetPr>
  <dimension ref="A1:AJ65"/>
  <sheetViews>
    <sheetView topLeftCell="A13" zoomScale="50" zoomScaleNormal="50" zoomScaleSheetLayoutView="50" workbookViewId="0">
      <selection activeCell="AJ22" sqref="AJ22:AJ23"/>
    </sheetView>
  </sheetViews>
  <sheetFormatPr baseColWidth="10" defaultColWidth="14.7265625" defaultRowHeight="14.5" x14ac:dyDescent="0.35"/>
  <cols>
    <col min="1" max="1" width="14.7265625" style="1"/>
    <col min="2" max="2" width="30" style="1" customWidth="1"/>
    <col min="3" max="3" width="17.26953125" style="1" customWidth="1"/>
    <col min="4" max="4" width="48" style="1" customWidth="1"/>
    <col min="5" max="35" width="9.54296875" style="1" customWidth="1"/>
    <col min="36" max="36" width="23" style="1" customWidth="1"/>
    <col min="37" max="16384" width="14.7265625" style="1"/>
  </cols>
  <sheetData>
    <row r="1" spans="1:36" ht="15" thickBot="1" x14ac:dyDescent="0.4"/>
    <row r="2" spans="1:36" ht="14.5" customHeight="1" x14ac:dyDescent="0.35">
      <c r="B2" s="164" t="s">
        <v>41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6"/>
    </row>
    <row r="3" spans="1:36" ht="14.5" customHeight="1" x14ac:dyDescent="0.35">
      <c r="B3" s="167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9"/>
    </row>
    <row r="4" spans="1:36" ht="14.5" customHeight="1" x14ac:dyDescent="0.35">
      <c r="B4" s="167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9"/>
    </row>
    <row r="5" spans="1:36" ht="14.5" customHeight="1" x14ac:dyDescent="0.35">
      <c r="B5" s="167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</row>
    <row r="6" spans="1:36" ht="14.5" customHeight="1" x14ac:dyDescent="0.35">
      <c r="B6" s="167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9"/>
    </row>
    <row r="7" spans="1:36" ht="14.5" customHeight="1" x14ac:dyDescent="0.35">
      <c r="B7" s="167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9"/>
    </row>
    <row r="8" spans="1:36" ht="14.5" customHeight="1" x14ac:dyDescent="0.35">
      <c r="B8" s="167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9"/>
    </row>
    <row r="9" spans="1:36" ht="92.15" customHeight="1" thickBot="1" x14ac:dyDescent="0.4">
      <c r="B9" s="170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2"/>
    </row>
    <row r="10" spans="1:36" ht="7.5" customHeight="1" thickBot="1" x14ac:dyDescent="0.4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6" ht="15" thickBot="1" x14ac:dyDescent="0.4">
      <c r="A11" s="21"/>
      <c r="B11" s="22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4"/>
    </row>
    <row r="12" spans="1:36" ht="15" thickBot="1" x14ac:dyDescent="0.4">
      <c r="A12" s="21"/>
      <c r="B12" s="25" t="s">
        <v>5</v>
      </c>
      <c r="C12" s="26"/>
      <c r="D12" s="77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7"/>
    </row>
    <row r="13" spans="1:36" ht="15" thickBot="1" x14ac:dyDescent="0.4">
      <c r="A13" s="21"/>
      <c r="B13" s="28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7"/>
    </row>
    <row r="14" spans="1:36" ht="15" thickBot="1" x14ac:dyDescent="0.4">
      <c r="A14" s="21"/>
      <c r="B14" s="29" t="s">
        <v>27</v>
      </c>
      <c r="C14" s="26"/>
      <c r="D14" s="77"/>
      <c r="E14" s="26"/>
      <c r="F14" s="26"/>
      <c r="G14" s="26"/>
      <c r="H14" s="26"/>
      <c r="I14" s="26"/>
      <c r="J14" s="26"/>
      <c r="K14" s="30" t="s">
        <v>7</v>
      </c>
      <c r="L14" s="26"/>
      <c r="M14" s="219">
        <v>44896</v>
      </c>
      <c r="N14" s="220"/>
      <c r="O14" s="220"/>
      <c r="P14" s="220"/>
      <c r="Q14" s="221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7"/>
    </row>
    <row r="15" spans="1:36" ht="15" thickBot="1" x14ac:dyDescent="0.4">
      <c r="A15" s="21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7"/>
    </row>
    <row r="16" spans="1:36" ht="15" thickBot="1" x14ac:dyDescent="0.4">
      <c r="A16" s="21"/>
      <c r="B16" s="25" t="s">
        <v>32</v>
      </c>
      <c r="C16" s="26"/>
      <c r="D16" s="77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7"/>
    </row>
    <row r="17" spans="1:36" ht="15" thickBot="1" x14ac:dyDescent="0.4">
      <c r="A17" s="21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16.5" customHeight="1" x14ac:dyDescent="0.35">
      <c r="A18" s="21"/>
      <c r="B18" s="187" t="s">
        <v>28</v>
      </c>
      <c r="C18" s="188"/>
      <c r="D18" s="31" t="s">
        <v>0</v>
      </c>
      <c r="E18" s="185" t="s">
        <v>34</v>
      </c>
      <c r="F18" s="186"/>
      <c r="G18" s="222">
        <f>IF(D18="A",Erläuterungen!E22,(IF(D18="B",Erläuterungen!E23,(IF(D18="C",Erläuterungen!E24,(IF(D18="D",Erläuterungen!E25,IF(D18="E",Erläuterungen!E26,"-"))))))))</f>
        <v>51.5</v>
      </c>
      <c r="H18" s="32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7"/>
    </row>
    <row r="19" spans="1:36" ht="43.5" customHeight="1" thickBot="1" x14ac:dyDescent="0.4">
      <c r="A19" s="21"/>
      <c r="B19" s="187"/>
      <c r="C19" s="188"/>
      <c r="D19" s="33" t="str">
        <f>(IF(D18="A",Erläuterungen!D22,(IF(Dez.22!D18="B",Erläuterungen!D23,(IF(Dez.22!D18="C",Erläuterungen!D24,(IF(Dez.22!D18="D",Erläuterungen!D25,(IF(Dez.22!D18="E",Erläuterungen!D26,"-"))))))))))</f>
        <v>Führungskräfte und
akademische Berufe</v>
      </c>
      <c r="E19" s="185"/>
      <c r="F19" s="186"/>
      <c r="G19" s="223"/>
      <c r="H19" s="32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7"/>
    </row>
    <row r="20" spans="1:36" x14ac:dyDescent="0.35">
      <c r="A20" s="21"/>
      <c r="B20" s="28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7"/>
    </row>
    <row r="21" spans="1:36" ht="15" thickBot="1" x14ac:dyDescent="0.4">
      <c r="A21" s="21"/>
      <c r="B21" s="28"/>
      <c r="C21" s="26"/>
      <c r="D21" s="26"/>
      <c r="E21" s="26"/>
      <c r="F21" s="26"/>
      <c r="G21" s="26"/>
      <c r="H21" s="26"/>
      <c r="I21" s="26"/>
      <c r="J21" s="26"/>
      <c r="K21" s="34"/>
      <c r="L21" s="34"/>
      <c r="M21" s="34"/>
      <c r="N21" s="26"/>
      <c r="O21" s="26"/>
      <c r="P21" s="34"/>
      <c r="Q21" s="34"/>
      <c r="R21" s="34"/>
      <c r="S21" s="34"/>
      <c r="T21" s="34"/>
      <c r="U21" s="26"/>
      <c r="V21" s="26"/>
      <c r="W21" s="34"/>
      <c r="X21" s="34"/>
      <c r="Y21" s="34"/>
      <c r="Z21" s="34"/>
      <c r="AA21" s="34"/>
      <c r="AB21" s="26"/>
      <c r="AC21" s="26"/>
      <c r="AD21" s="34"/>
      <c r="AE21" s="34"/>
      <c r="AF21" s="34"/>
      <c r="AG21" s="34"/>
      <c r="AH21" s="34"/>
      <c r="AI21" s="34"/>
      <c r="AJ21" s="27"/>
    </row>
    <row r="22" spans="1:36" x14ac:dyDescent="0.35">
      <c r="A22" s="21"/>
      <c r="B22" s="224" t="s">
        <v>29</v>
      </c>
      <c r="C22" s="226" t="s">
        <v>30</v>
      </c>
      <c r="D22" s="224" t="s">
        <v>31</v>
      </c>
      <c r="E22" s="107">
        <f>E23</f>
        <v>44896</v>
      </c>
      <c r="F22" s="122">
        <f>F23</f>
        <v>44897</v>
      </c>
      <c r="G22" s="118">
        <f t="shared" ref="G22:AI22" si="0">G23</f>
        <v>44898</v>
      </c>
      <c r="H22" s="136">
        <f t="shared" si="0"/>
        <v>44899</v>
      </c>
      <c r="I22" s="108">
        <f t="shared" si="0"/>
        <v>44900</v>
      </c>
      <c r="J22" s="108">
        <f t="shared" si="0"/>
        <v>44901</v>
      </c>
      <c r="K22" s="108">
        <f t="shared" si="0"/>
        <v>44902</v>
      </c>
      <c r="L22" s="108">
        <f t="shared" si="0"/>
        <v>44903</v>
      </c>
      <c r="M22" s="122">
        <f t="shared" si="0"/>
        <v>44904</v>
      </c>
      <c r="N22" s="118">
        <f t="shared" si="0"/>
        <v>44905</v>
      </c>
      <c r="O22" s="136">
        <f t="shared" si="0"/>
        <v>44906</v>
      </c>
      <c r="P22" s="108">
        <f t="shared" si="0"/>
        <v>44907</v>
      </c>
      <c r="Q22" s="108">
        <f t="shared" si="0"/>
        <v>44908</v>
      </c>
      <c r="R22" s="108">
        <f t="shared" si="0"/>
        <v>44909</v>
      </c>
      <c r="S22" s="108">
        <f t="shared" si="0"/>
        <v>44910</v>
      </c>
      <c r="T22" s="122">
        <f t="shared" si="0"/>
        <v>44911</v>
      </c>
      <c r="U22" s="118">
        <f t="shared" si="0"/>
        <v>44912</v>
      </c>
      <c r="V22" s="136">
        <f t="shared" si="0"/>
        <v>44913</v>
      </c>
      <c r="W22" s="108">
        <f t="shared" si="0"/>
        <v>44914</v>
      </c>
      <c r="X22" s="108">
        <f t="shared" si="0"/>
        <v>44915</v>
      </c>
      <c r="Y22" s="108">
        <f t="shared" si="0"/>
        <v>44916</v>
      </c>
      <c r="Z22" s="108">
        <f t="shared" si="0"/>
        <v>44917</v>
      </c>
      <c r="AA22" s="122">
        <f t="shared" si="0"/>
        <v>44918</v>
      </c>
      <c r="AB22" s="118">
        <f t="shared" si="0"/>
        <v>44919</v>
      </c>
      <c r="AC22" s="136">
        <f t="shared" si="0"/>
        <v>44920</v>
      </c>
      <c r="AD22" s="108">
        <f t="shared" si="0"/>
        <v>44921</v>
      </c>
      <c r="AE22" s="108">
        <f t="shared" si="0"/>
        <v>44922</v>
      </c>
      <c r="AF22" s="108">
        <f t="shared" si="0"/>
        <v>44923</v>
      </c>
      <c r="AG22" s="108">
        <f t="shared" si="0"/>
        <v>44924</v>
      </c>
      <c r="AH22" s="147">
        <f t="shared" si="0"/>
        <v>44925</v>
      </c>
      <c r="AI22" s="116">
        <f t="shared" si="0"/>
        <v>44926</v>
      </c>
      <c r="AJ22" s="212" t="s">
        <v>23</v>
      </c>
    </row>
    <row r="23" spans="1:36" ht="15" thickBot="1" x14ac:dyDescent="0.4">
      <c r="A23" s="21"/>
      <c r="B23" s="225"/>
      <c r="C23" s="227"/>
      <c r="D23" s="225"/>
      <c r="E23" s="105">
        <v>44896</v>
      </c>
      <c r="F23" s="123">
        <v>44897</v>
      </c>
      <c r="G23" s="117">
        <v>44898</v>
      </c>
      <c r="H23" s="137">
        <v>44899</v>
      </c>
      <c r="I23" s="106">
        <v>44900</v>
      </c>
      <c r="J23" s="106">
        <v>44901</v>
      </c>
      <c r="K23" s="106">
        <v>44902</v>
      </c>
      <c r="L23" s="106">
        <v>44903</v>
      </c>
      <c r="M23" s="123">
        <v>44904</v>
      </c>
      <c r="N23" s="117">
        <v>44905</v>
      </c>
      <c r="O23" s="137">
        <v>44906</v>
      </c>
      <c r="P23" s="106">
        <v>44907</v>
      </c>
      <c r="Q23" s="106">
        <v>44908</v>
      </c>
      <c r="R23" s="106">
        <v>44909</v>
      </c>
      <c r="S23" s="106">
        <v>44910</v>
      </c>
      <c r="T23" s="123">
        <v>44911</v>
      </c>
      <c r="U23" s="117">
        <v>44912</v>
      </c>
      <c r="V23" s="137">
        <v>44913</v>
      </c>
      <c r="W23" s="106">
        <v>44914</v>
      </c>
      <c r="X23" s="106">
        <v>44915</v>
      </c>
      <c r="Y23" s="106">
        <v>44916</v>
      </c>
      <c r="Z23" s="106">
        <v>44917</v>
      </c>
      <c r="AA23" s="123">
        <v>44918</v>
      </c>
      <c r="AB23" s="117">
        <v>44919</v>
      </c>
      <c r="AC23" s="137">
        <v>44920</v>
      </c>
      <c r="AD23" s="106">
        <v>44921</v>
      </c>
      <c r="AE23" s="106">
        <v>44922</v>
      </c>
      <c r="AF23" s="106">
        <v>44923</v>
      </c>
      <c r="AG23" s="106">
        <v>44924</v>
      </c>
      <c r="AH23" s="148">
        <v>44925</v>
      </c>
      <c r="AI23" s="146">
        <v>44926</v>
      </c>
      <c r="AJ23" s="213"/>
    </row>
    <row r="24" spans="1:36" ht="23.25" customHeight="1" thickBot="1" x14ac:dyDescent="0.4">
      <c r="A24" s="21"/>
      <c r="B24" s="28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7"/>
    </row>
    <row r="25" spans="1:36" ht="18" customHeight="1" thickBot="1" x14ac:dyDescent="0.4">
      <c r="A25" s="21"/>
      <c r="B25" s="214" t="s">
        <v>21</v>
      </c>
      <c r="C25" s="215"/>
      <c r="D25" s="76">
        <f>D12</f>
        <v>0</v>
      </c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7"/>
    </row>
    <row r="26" spans="1:36" ht="15" thickBot="1" x14ac:dyDescent="0.4">
      <c r="A26" s="21"/>
      <c r="B26" s="28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34"/>
      <c r="S26" s="34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35"/>
    </row>
    <row r="27" spans="1:36" ht="15" thickBot="1" x14ac:dyDescent="0.4">
      <c r="A27" s="21"/>
      <c r="B27" s="153"/>
      <c r="C27" s="153"/>
      <c r="D27" s="153"/>
      <c r="E27" s="87"/>
      <c r="F27" s="79"/>
      <c r="G27" s="119"/>
      <c r="H27" s="138"/>
      <c r="I27" s="59"/>
      <c r="J27" s="58"/>
      <c r="K27" s="58"/>
      <c r="L27" s="58"/>
      <c r="M27" s="79"/>
      <c r="N27" s="119"/>
      <c r="O27" s="138"/>
      <c r="P27" s="59"/>
      <c r="Q27" s="79"/>
      <c r="R27" s="58"/>
      <c r="S27" s="59"/>
      <c r="T27" s="79"/>
      <c r="U27" s="119"/>
      <c r="V27" s="138"/>
      <c r="W27" s="59"/>
      <c r="X27" s="58"/>
      <c r="Y27" s="58"/>
      <c r="Z27" s="58"/>
      <c r="AA27" s="79"/>
      <c r="AB27" s="119"/>
      <c r="AC27" s="138"/>
      <c r="AD27" s="59"/>
      <c r="AE27" s="79"/>
      <c r="AF27" s="82"/>
      <c r="AG27" s="58"/>
      <c r="AH27" s="150"/>
      <c r="AI27" s="145"/>
      <c r="AJ27" s="36">
        <f>SUM(E27:AI27)</f>
        <v>0</v>
      </c>
    </row>
    <row r="28" spans="1:36" ht="15" thickBot="1" x14ac:dyDescent="0.4">
      <c r="A28" s="21"/>
      <c r="B28" s="153"/>
      <c r="C28" s="153"/>
      <c r="D28" s="153"/>
      <c r="E28" s="57"/>
      <c r="F28" s="79"/>
      <c r="G28" s="120"/>
      <c r="H28" s="139"/>
      <c r="I28" s="59"/>
      <c r="J28" s="58"/>
      <c r="K28" s="83"/>
      <c r="L28" s="61"/>
      <c r="M28" s="79"/>
      <c r="N28" s="120"/>
      <c r="O28" s="139"/>
      <c r="P28" s="59"/>
      <c r="Q28" s="79"/>
      <c r="R28" s="58"/>
      <c r="S28" s="59"/>
      <c r="T28" s="79"/>
      <c r="U28" s="120"/>
      <c r="V28" s="139"/>
      <c r="W28" s="59"/>
      <c r="X28" s="58"/>
      <c r="Y28" s="83"/>
      <c r="Z28" s="58"/>
      <c r="AA28" s="79"/>
      <c r="AB28" s="120"/>
      <c r="AC28" s="139"/>
      <c r="AD28" s="88"/>
      <c r="AE28" s="58"/>
      <c r="AF28" s="58"/>
      <c r="AG28" s="61"/>
      <c r="AH28" s="150"/>
      <c r="AI28" s="144"/>
      <c r="AJ28" s="36">
        <f t="shared" ref="AJ28:AJ34" si="1">SUM(E28:AI28)</f>
        <v>0</v>
      </c>
    </row>
    <row r="29" spans="1:36" ht="15" thickBot="1" x14ac:dyDescent="0.4">
      <c r="A29" s="21"/>
      <c r="B29" s="153"/>
      <c r="C29" s="153"/>
      <c r="D29" s="153"/>
      <c r="E29" s="57"/>
      <c r="F29" s="79"/>
      <c r="G29" s="120"/>
      <c r="H29" s="139"/>
      <c r="I29" s="59"/>
      <c r="J29" s="58"/>
      <c r="K29" s="88"/>
      <c r="L29" s="58"/>
      <c r="M29" s="79"/>
      <c r="N29" s="120"/>
      <c r="O29" s="139"/>
      <c r="P29" s="59"/>
      <c r="Q29" s="79"/>
      <c r="R29" s="58"/>
      <c r="S29" s="59"/>
      <c r="T29" s="79"/>
      <c r="U29" s="120"/>
      <c r="V29" s="139"/>
      <c r="W29" s="59"/>
      <c r="X29" s="58"/>
      <c r="Y29" s="88"/>
      <c r="Z29" s="61"/>
      <c r="AA29" s="79"/>
      <c r="AB29" s="120"/>
      <c r="AC29" s="139"/>
      <c r="AD29" s="59"/>
      <c r="AE29" s="58"/>
      <c r="AF29" s="83"/>
      <c r="AG29" s="58"/>
      <c r="AH29" s="150"/>
      <c r="AI29" s="144"/>
      <c r="AJ29" s="36">
        <f t="shared" si="1"/>
        <v>0</v>
      </c>
    </row>
    <row r="30" spans="1:36" ht="15" thickBot="1" x14ac:dyDescent="0.4">
      <c r="A30" s="21"/>
      <c r="B30" s="153"/>
      <c r="C30" s="153"/>
      <c r="D30" s="153"/>
      <c r="E30" s="89"/>
      <c r="F30" s="79"/>
      <c r="G30" s="120"/>
      <c r="H30" s="139"/>
      <c r="I30" s="59"/>
      <c r="J30" s="58"/>
      <c r="K30" s="58"/>
      <c r="L30" s="58"/>
      <c r="M30" s="79"/>
      <c r="N30" s="120"/>
      <c r="O30" s="139"/>
      <c r="P30" s="59"/>
      <c r="Q30" s="79"/>
      <c r="R30" s="83"/>
      <c r="S30" s="81"/>
      <c r="T30" s="79"/>
      <c r="U30" s="120"/>
      <c r="V30" s="139"/>
      <c r="W30" s="59"/>
      <c r="X30" s="58"/>
      <c r="Y30" s="58"/>
      <c r="Z30" s="82"/>
      <c r="AA30" s="79"/>
      <c r="AB30" s="120"/>
      <c r="AC30" s="139"/>
      <c r="AD30" s="88"/>
      <c r="AE30" s="58"/>
      <c r="AF30" s="83"/>
      <c r="AG30" s="58"/>
      <c r="AH30" s="150"/>
      <c r="AI30" s="144"/>
      <c r="AJ30" s="36">
        <f t="shared" si="1"/>
        <v>0</v>
      </c>
    </row>
    <row r="31" spans="1:36" ht="15" thickBot="1" x14ac:dyDescent="0.4">
      <c r="A31" s="21"/>
      <c r="B31" s="153"/>
      <c r="C31" s="153"/>
      <c r="D31" s="153"/>
      <c r="E31" s="57"/>
      <c r="F31" s="79"/>
      <c r="G31" s="120"/>
      <c r="H31" s="139"/>
      <c r="I31" s="59"/>
      <c r="J31" s="58"/>
      <c r="K31" s="88"/>
      <c r="L31" s="58"/>
      <c r="M31" s="79"/>
      <c r="N31" s="120"/>
      <c r="O31" s="139"/>
      <c r="P31" s="79"/>
      <c r="Q31" s="60"/>
      <c r="R31" s="58"/>
      <c r="S31" s="59"/>
      <c r="T31" s="143"/>
      <c r="U31" s="120"/>
      <c r="V31" s="139"/>
      <c r="W31" s="59"/>
      <c r="X31" s="58"/>
      <c r="Y31" s="58"/>
      <c r="Z31" s="58"/>
      <c r="AA31" s="79"/>
      <c r="AB31" s="120"/>
      <c r="AC31" s="139"/>
      <c r="AD31" s="59"/>
      <c r="AE31" s="58"/>
      <c r="AF31" s="88"/>
      <c r="AG31" s="58"/>
      <c r="AH31" s="150"/>
      <c r="AI31" s="144"/>
      <c r="AJ31" s="36">
        <f t="shared" si="1"/>
        <v>0</v>
      </c>
    </row>
    <row r="32" spans="1:36" ht="15" thickBot="1" x14ac:dyDescent="0.4">
      <c r="A32" s="21"/>
      <c r="B32" s="153"/>
      <c r="C32" s="153"/>
      <c r="D32" s="153"/>
      <c r="E32" s="57"/>
      <c r="F32" s="79"/>
      <c r="G32" s="120"/>
      <c r="H32" s="139"/>
      <c r="I32" s="59"/>
      <c r="J32" s="58"/>
      <c r="K32" s="58"/>
      <c r="L32" s="61"/>
      <c r="M32" s="79"/>
      <c r="N32" s="120"/>
      <c r="O32" s="139"/>
      <c r="P32" s="59"/>
      <c r="Q32" s="79"/>
      <c r="R32" s="58"/>
      <c r="S32" s="59"/>
      <c r="T32" s="79"/>
      <c r="U32" s="120"/>
      <c r="V32" s="139"/>
      <c r="W32" s="59"/>
      <c r="X32" s="58"/>
      <c r="Y32" s="58"/>
      <c r="Z32" s="58"/>
      <c r="AA32" s="79"/>
      <c r="AB32" s="120"/>
      <c r="AC32" s="139"/>
      <c r="AD32" s="88"/>
      <c r="AE32" s="58"/>
      <c r="AF32" s="58"/>
      <c r="AG32" s="58"/>
      <c r="AH32" s="150"/>
      <c r="AI32" s="144"/>
      <c r="AJ32" s="36">
        <f t="shared" si="1"/>
        <v>0</v>
      </c>
    </row>
    <row r="33" spans="1:36" ht="15" thickBot="1" x14ac:dyDescent="0.4">
      <c r="A33" s="21"/>
      <c r="B33" s="153"/>
      <c r="C33" s="153"/>
      <c r="D33" s="153"/>
      <c r="E33" s="57"/>
      <c r="F33" s="79"/>
      <c r="G33" s="120"/>
      <c r="H33" s="139"/>
      <c r="I33" s="59"/>
      <c r="J33" s="58"/>
      <c r="K33" s="58"/>
      <c r="L33" s="58"/>
      <c r="M33" s="79"/>
      <c r="N33" s="120"/>
      <c r="O33" s="139"/>
      <c r="P33" s="59"/>
      <c r="Q33" s="79"/>
      <c r="R33" s="58"/>
      <c r="S33" s="59"/>
      <c r="T33" s="79"/>
      <c r="U33" s="120"/>
      <c r="V33" s="139"/>
      <c r="W33" s="59"/>
      <c r="X33" s="58"/>
      <c r="Y33" s="88"/>
      <c r="Z33" s="58"/>
      <c r="AA33" s="79"/>
      <c r="AB33" s="120"/>
      <c r="AC33" s="139"/>
      <c r="AD33" s="59"/>
      <c r="AE33" s="58"/>
      <c r="AF33" s="83"/>
      <c r="AG33" s="83"/>
      <c r="AH33" s="150"/>
      <c r="AI33" s="144"/>
      <c r="AJ33" s="36">
        <f t="shared" si="1"/>
        <v>0</v>
      </c>
    </row>
    <row r="34" spans="1:36" ht="15" thickBot="1" x14ac:dyDescent="0.4">
      <c r="A34" s="21"/>
      <c r="B34" s="153"/>
      <c r="C34" s="153"/>
      <c r="D34" s="153"/>
      <c r="E34" s="57"/>
      <c r="F34" s="79"/>
      <c r="G34" s="120"/>
      <c r="H34" s="139"/>
      <c r="I34" s="59"/>
      <c r="J34" s="58"/>
      <c r="K34" s="58"/>
      <c r="L34" s="58"/>
      <c r="M34" s="79"/>
      <c r="N34" s="120"/>
      <c r="O34" s="139"/>
      <c r="P34" s="59"/>
      <c r="Q34" s="79"/>
      <c r="R34" s="61"/>
      <c r="S34" s="88"/>
      <c r="T34" s="79"/>
      <c r="U34" s="120"/>
      <c r="V34" s="139"/>
      <c r="W34" s="59"/>
      <c r="X34" s="58"/>
      <c r="Y34" s="58"/>
      <c r="Z34" s="58"/>
      <c r="AA34" s="79"/>
      <c r="AB34" s="120"/>
      <c r="AC34" s="139"/>
      <c r="AD34" s="88"/>
      <c r="AE34" s="58"/>
      <c r="AF34" s="83"/>
      <c r="AG34" s="83"/>
      <c r="AH34" s="150"/>
      <c r="AI34" s="144"/>
      <c r="AJ34" s="36">
        <f t="shared" si="1"/>
        <v>0</v>
      </c>
    </row>
    <row r="35" spans="1:36" ht="15" thickBot="1" x14ac:dyDescent="0.4">
      <c r="A35" s="21"/>
      <c r="B35" s="37" t="s">
        <v>20</v>
      </c>
      <c r="C35" s="38"/>
      <c r="D35" s="38"/>
      <c r="E35" s="90">
        <f>SUM(E27:E34)</f>
        <v>0</v>
      </c>
      <c r="F35" s="94">
        <f>SUM(F27:F34)</f>
        <v>0</v>
      </c>
      <c r="G35" s="121">
        <f t="shared" ref="G35:I35" si="2">SUM(G27:G34)</f>
        <v>0</v>
      </c>
      <c r="H35" s="112">
        <f t="shared" si="2"/>
        <v>0</v>
      </c>
      <c r="I35" s="96">
        <f t="shared" si="2"/>
        <v>0</v>
      </c>
      <c r="J35" s="91">
        <f>SUM(J27:J34)</f>
        <v>0</v>
      </c>
      <c r="K35" s="92">
        <f>SUM(K27:K34)</f>
        <v>0</v>
      </c>
      <c r="L35" s="93">
        <f>SUM(L27:L34)</f>
        <v>0</v>
      </c>
      <c r="M35" s="94">
        <f>SUM(M27:M34)</f>
        <v>0</v>
      </c>
      <c r="N35" s="121">
        <f t="shared" ref="N35:Q35" si="3">SUM(N27:N34)</f>
        <v>0</v>
      </c>
      <c r="O35" s="112">
        <f t="shared" si="3"/>
        <v>0</v>
      </c>
      <c r="P35" s="128">
        <f t="shared" si="3"/>
        <v>0</v>
      </c>
      <c r="Q35" s="94">
        <f t="shared" si="3"/>
        <v>0</v>
      </c>
      <c r="R35" s="94">
        <f>SUM(R27:R34)</f>
        <v>0</v>
      </c>
      <c r="S35" s="95">
        <f>SUM(S27:S34)</f>
        <v>0</v>
      </c>
      <c r="T35" s="128">
        <f>SUM(T27:T34)</f>
        <v>0</v>
      </c>
      <c r="U35" s="121">
        <f t="shared" ref="U35:X35" si="4">SUM(U27:U34)</f>
        <v>0</v>
      </c>
      <c r="V35" s="112">
        <f t="shared" si="4"/>
        <v>0</v>
      </c>
      <c r="W35" s="96">
        <f t="shared" si="4"/>
        <v>0</v>
      </c>
      <c r="X35" s="91">
        <f t="shared" si="4"/>
        <v>0</v>
      </c>
      <c r="Y35" s="90">
        <f>SUM(Y27:Y34)</f>
        <v>0</v>
      </c>
      <c r="Z35" s="93">
        <f>SUM(Z27:Z34)</f>
        <v>0</v>
      </c>
      <c r="AA35" s="94">
        <f>SUM(AA27:AA34)</f>
        <v>0</v>
      </c>
      <c r="AB35" s="121">
        <f t="shared" ref="AB35:AE35" si="5">SUM(AB27:AB34)</f>
        <v>0</v>
      </c>
      <c r="AC35" s="112">
        <f t="shared" si="5"/>
        <v>0</v>
      </c>
      <c r="AD35" s="96">
        <f t="shared" si="5"/>
        <v>0</v>
      </c>
      <c r="AE35" s="91">
        <f t="shared" si="5"/>
        <v>0</v>
      </c>
      <c r="AF35" s="90">
        <f>SUM(AF27:AF34)</f>
        <v>0</v>
      </c>
      <c r="AG35" s="93">
        <f>SUM(AG27:AG34)</f>
        <v>0</v>
      </c>
      <c r="AH35" s="95">
        <f>SUM(AH27:AH34)</f>
        <v>0</v>
      </c>
      <c r="AI35" s="149">
        <f t="shared" ref="AI35:AJ35" si="6">SUM(AI27:AI34)</f>
        <v>0</v>
      </c>
      <c r="AJ35" s="36">
        <f t="shared" si="6"/>
        <v>0</v>
      </c>
    </row>
    <row r="36" spans="1:36" ht="11.25" customHeight="1" thickBot="1" x14ac:dyDescent="0.4">
      <c r="B36" s="28"/>
      <c r="C36" s="26"/>
      <c r="D36" s="2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27"/>
    </row>
    <row r="37" spans="1:36" ht="18" customHeight="1" thickBot="1" x14ac:dyDescent="0.4">
      <c r="B37" s="228" t="s">
        <v>22</v>
      </c>
      <c r="C37" s="229"/>
      <c r="D37" s="230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27"/>
    </row>
    <row r="38" spans="1:36" ht="15" thickBot="1" x14ac:dyDescent="0.4">
      <c r="B38" s="28"/>
      <c r="C38" s="26"/>
      <c r="D38" s="26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27"/>
    </row>
    <row r="39" spans="1:36" ht="15" thickBot="1" x14ac:dyDescent="0.4">
      <c r="B39" s="217"/>
      <c r="C39" s="218"/>
      <c r="D39" s="154"/>
      <c r="E39" s="64"/>
      <c r="F39" s="142"/>
      <c r="G39" s="119"/>
      <c r="H39" s="138"/>
      <c r="I39" s="80"/>
      <c r="J39" s="65"/>
      <c r="K39" s="65"/>
      <c r="L39" s="65"/>
      <c r="M39" s="142"/>
      <c r="N39" s="119"/>
      <c r="O39" s="138"/>
      <c r="P39" s="80"/>
      <c r="Q39" s="65"/>
      <c r="R39" s="99"/>
      <c r="S39" s="84"/>
      <c r="T39" s="142"/>
      <c r="U39" s="119"/>
      <c r="V39" s="138"/>
      <c r="W39" s="80"/>
      <c r="X39" s="65"/>
      <c r="Y39" s="99"/>
      <c r="Z39" s="84"/>
      <c r="AA39" s="142"/>
      <c r="AB39" s="119"/>
      <c r="AC39" s="138"/>
      <c r="AD39" s="80"/>
      <c r="AE39" s="65"/>
      <c r="AF39" s="65"/>
      <c r="AG39" s="65"/>
      <c r="AH39" s="151"/>
      <c r="AI39" s="145"/>
      <c r="AJ39" s="36">
        <f>SUM(E39:AI39)</f>
        <v>0</v>
      </c>
    </row>
    <row r="40" spans="1:36" ht="15" thickBot="1" x14ac:dyDescent="0.4">
      <c r="B40" s="217"/>
      <c r="C40" s="218"/>
      <c r="D40" s="154"/>
      <c r="E40" s="100"/>
      <c r="F40" s="142"/>
      <c r="G40" s="120"/>
      <c r="H40" s="139"/>
      <c r="I40" s="80"/>
      <c r="J40" s="65"/>
      <c r="K40" s="65"/>
      <c r="L40" s="65"/>
      <c r="M40" s="126"/>
      <c r="N40" s="120"/>
      <c r="O40" s="139"/>
      <c r="P40" s="80"/>
      <c r="Q40" s="65"/>
      <c r="R40" s="65"/>
      <c r="S40" s="65"/>
      <c r="T40" s="126"/>
      <c r="U40" s="120"/>
      <c r="V40" s="139"/>
      <c r="W40" s="80"/>
      <c r="X40" s="65"/>
      <c r="Y40" s="65"/>
      <c r="Z40" s="65"/>
      <c r="AA40" s="126"/>
      <c r="AB40" s="120"/>
      <c r="AC40" s="139"/>
      <c r="AD40" s="80"/>
      <c r="AE40" s="65"/>
      <c r="AF40" s="85"/>
      <c r="AG40" s="85"/>
      <c r="AH40" s="151"/>
      <c r="AI40" s="144"/>
      <c r="AJ40" s="36">
        <f>SUM(E40:AI40)</f>
        <v>0</v>
      </c>
    </row>
    <row r="41" spans="1:36" ht="15" thickBot="1" x14ac:dyDescent="0.4">
      <c r="B41" s="217"/>
      <c r="C41" s="218"/>
      <c r="D41" s="154"/>
      <c r="E41" s="100"/>
      <c r="F41" s="142"/>
      <c r="G41" s="120"/>
      <c r="H41" s="139"/>
      <c r="I41" s="80"/>
      <c r="J41" s="65"/>
      <c r="K41" s="65"/>
      <c r="L41" s="65"/>
      <c r="M41" s="126"/>
      <c r="N41" s="120"/>
      <c r="O41" s="139"/>
      <c r="P41" s="80"/>
      <c r="Q41" s="65"/>
      <c r="R41" s="65"/>
      <c r="S41" s="65"/>
      <c r="T41" s="126"/>
      <c r="U41" s="120"/>
      <c r="V41" s="139"/>
      <c r="W41" s="80"/>
      <c r="X41" s="65"/>
      <c r="Y41" s="65"/>
      <c r="Z41" s="65"/>
      <c r="AA41" s="126"/>
      <c r="AB41" s="120"/>
      <c r="AC41" s="139"/>
      <c r="AD41" s="80"/>
      <c r="AE41" s="65"/>
      <c r="AF41" s="85"/>
      <c r="AG41" s="85"/>
      <c r="AH41" s="151"/>
      <c r="AI41" s="144"/>
      <c r="AJ41" s="36">
        <f t="shared" ref="AJ41:AJ42" si="7">SUM(E41:AI41)</f>
        <v>0</v>
      </c>
    </row>
    <row r="42" spans="1:36" ht="15" thickBot="1" x14ac:dyDescent="0.4">
      <c r="B42" s="217"/>
      <c r="C42" s="218"/>
      <c r="D42" s="154"/>
      <c r="E42" s="100"/>
      <c r="F42" s="142"/>
      <c r="G42" s="120"/>
      <c r="H42" s="139"/>
      <c r="I42" s="80"/>
      <c r="J42" s="65"/>
      <c r="K42" s="86"/>
      <c r="L42" s="66"/>
      <c r="M42" s="142"/>
      <c r="N42" s="120"/>
      <c r="O42" s="139"/>
      <c r="P42" s="80"/>
      <c r="Q42" s="65"/>
      <c r="R42" s="65"/>
      <c r="S42" s="65"/>
      <c r="T42" s="142"/>
      <c r="U42" s="120"/>
      <c r="V42" s="139"/>
      <c r="W42" s="80"/>
      <c r="X42" s="65"/>
      <c r="Y42" s="84"/>
      <c r="Z42" s="65"/>
      <c r="AA42" s="142"/>
      <c r="AB42" s="120"/>
      <c r="AC42" s="139"/>
      <c r="AD42" s="86"/>
      <c r="AE42" s="65"/>
      <c r="AF42" s="85"/>
      <c r="AG42" s="85"/>
      <c r="AH42" s="151"/>
      <c r="AI42" s="144"/>
      <c r="AJ42" s="36">
        <f t="shared" si="7"/>
        <v>0</v>
      </c>
    </row>
    <row r="43" spans="1:36" ht="15" thickBot="1" x14ac:dyDescent="0.4">
      <c r="B43" s="194" t="s">
        <v>20</v>
      </c>
      <c r="C43" s="195"/>
      <c r="D43" s="38"/>
      <c r="E43" s="90">
        <f>SUM(E39:E42)</f>
        <v>0</v>
      </c>
      <c r="F43" s="94">
        <f>SUM(F39:F42)</f>
        <v>0</v>
      </c>
      <c r="G43" s="121">
        <f t="shared" ref="G43:J43" si="8">SUM(G39:G42)</f>
        <v>0</v>
      </c>
      <c r="H43" s="112">
        <f t="shared" si="8"/>
        <v>0</v>
      </c>
      <c r="I43" s="96">
        <f t="shared" si="8"/>
        <v>0</v>
      </c>
      <c r="J43" s="91">
        <f t="shared" si="8"/>
        <v>0</v>
      </c>
      <c r="K43" s="94">
        <f>SUM(K39:K42)</f>
        <v>0</v>
      </c>
      <c r="L43" s="95">
        <f>SUM(L39:L42)</f>
        <v>0</v>
      </c>
      <c r="M43" s="94">
        <f>SUM(M39:M42)</f>
        <v>0</v>
      </c>
      <c r="N43" s="121">
        <f t="shared" ref="N43:Q43" si="9">SUM(N39:N42)</f>
        <v>0</v>
      </c>
      <c r="O43" s="112">
        <f t="shared" si="9"/>
        <v>0</v>
      </c>
      <c r="P43" s="128">
        <f t="shared" si="9"/>
        <v>0</v>
      </c>
      <c r="Q43" s="94">
        <f t="shared" si="9"/>
        <v>0</v>
      </c>
      <c r="R43" s="98">
        <f>SUM(R39:R42)</f>
        <v>0</v>
      </c>
      <c r="S43" s="90">
        <f>SUM(S39:S42)</f>
        <v>0</v>
      </c>
      <c r="T43" s="94">
        <f>SUM(T39:T42)</f>
        <v>0</v>
      </c>
      <c r="U43" s="121">
        <f t="shared" ref="U43:X43" si="10">SUM(U39:U42)</f>
        <v>0</v>
      </c>
      <c r="V43" s="112">
        <f t="shared" si="10"/>
        <v>0</v>
      </c>
      <c r="W43" s="96">
        <f t="shared" si="10"/>
        <v>0</v>
      </c>
      <c r="X43" s="91">
        <f t="shared" si="10"/>
        <v>0</v>
      </c>
      <c r="Y43" s="94">
        <f>SUM(Y39:Y42)</f>
        <v>0</v>
      </c>
      <c r="Z43" s="90">
        <f>SUM(Z39:Z42)</f>
        <v>0</v>
      </c>
      <c r="AA43" s="94">
        <f>SUM(AA39:AA42)</f>
        <v>0</v>
      </c>
      <c r="AB43" s="121">
        <f t="shared" ref="AB43:AE43" si="11">SUM(AB39:AB42)</f>
        <v>0</v>
      </c>
      <c r="AC43" s="112">
        <f t="shared" si="11"/>
        <v>0</v>
      </c>
      <c r="AD43" s="96">
        <f t="shared" si="11"/>
        <v>0</v>
      </c>
      <c r="AE43" s="91">
        <f t="shared" si="11"/>
        <v>0</v>
      </c>
      <c r="AF43" s="95">
        <f>SUM(AF39:AF42)</f>
        <v>0</v>
      </c>
      <c r="AG43" s="93">
        <f>SUM(AG39:AG42)</f>
        <v>0</v>
      </c>
      <c r="AH43" s="95">
        <f>SUM(AH39:AH42)</f>
        <v>0</v>
      </c>
      <c r="AI43" s="149">
        <f>SUM(AI39:AI42)</f>
        <v>0</v>
      </c>
      <c r="AJ43" s="39">
        <f>SUM(AJ39:AJ42)</f>
        <v>0</v>
      </c>
    </row>
    <row r="44" spans="1:36" ht="15" thickBot="1" x14ac:dyDescent="0.4">
      <c r="B44" s="28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7"/>
    </row>
    <row r="45" spans="1:36" ht="18" customHeight="1" thickBot="1" x14ac:dyDescent="0.4">
      <c r="B45" s="189" t="s">
        <v>17</v>
      </c>
      <c r="C45" s="190"/>
      <c r="D45" s="19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7"/>
    </row>
    <row r="46" spans="1:36" ht="15" thickBot="1" x14ac:dyDescent="0.4">
      <c r="B46" s="28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34"/>
      <c r="Z46" s="34"/>
      <c r="AA46" s="26"/>
      <c r="AB46" s="26"/>
      <c r="AC46" s="26"/>
      <c r="AD46" s="26"/>
      <c r="AE46" s="26"/>
      <c r="AF46" s="34"/>
      <c r="AG46" s="34"/>
      <c r="AH46" s="26"/>
      <c r="AI46" s="26"/>
      <c r="AJ46" s="27"/>
    </row>
    <row r="47" spans="1:36" ht="30.75" customHeight="1" thickBot="1" x14ac:dyDescent="0.4">
      <c r="B47" s="192" t="s">
        <v>42</v>
      </c>
      <c r="C47" s="193"/>
      <c r="D47" s="68"/>
      <c r="E47" s="101"/>
      <c r="F47" s="69"/>
      <c r="G47" s="114"/>
      <c r="H47" s="115"/>
      <c r="I47" s="69"/>
      <c r="J47" s="69"/>
      <c r="K47" s="101"/>
      <c r="L47" s="101"/>
      <c r="M47" s="70"/>
      <c r="N47" s="114"/>
      <c r="O47" s="115"/>
      <c r="P47" s="71"/>
      <c r="Q47" s="70"/>
      <c r="R47" s="101"/>
      <c r="S47" s="102"/>
      <c r="T47" s="69"/>
      <c r="U47" s="114"/>
      <c r="V47" s="115"/>
      <c r="W47" s="69"/>
      <c r="X47" s="69"/>
      <c r="Y47" s="70"/>
      <c r="Z47" s="101"/>
      <c r="AA47" s="69"/>
      <c r="AB47" s="114"/>
      <c r="AC47" s="115"/>
      <c r="AD47" s="69"/>
      <c r="AE47" s="69"/>
      <c r="AF47" s="101"/>
      <c r="AG47" s="103"/>
      <c r="AH47" s="69"/>
      <c r="AI47" s="110"/>
      <c r="AJ47" s="39">
        <f>SUM(E47:AI47)</f>
        <v>0</v>
      </c>
    </row>
    <row r="48" spans="1:36" ht="15" thickBot="1" x14ac:dyDescent="0.4">
      <c r="B48" s="28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0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7"/>
    </row>
    <row r="49" spans="2:36" ht="15" thickBot="1" x14ac:dyDescent="0.4">
      <c r="B49" s="194" t="s">
        <v>19</v>
      </c>
      <c r="C49" s="195"/>
      <c r="D49" s="38"/>
      <c r="E49" s="95">
        <f t="shared" ref="E49:AH49" si="12">SUM(E35+E43)</f>
        <v>0</v>
      </c>
      <c r="F49" s="91">
        <f t="shared" si="12"/>
        <v>0</v>
      </c>
      <c r="G49" s="113">
        <f t="shared" si="12"/>
        <v>0</v>
      </c>
      <c r="H49" s="129">
        <f t="shared" si="12"/>
        <v>0</v>
      </c>
      <c r="I49" s="91">
        <f t="shared" si="12"/>
        <v>0</v>
      </c>
      <c r="J49" s="91">
        <f t="shared" si="12"/>
        <v>0</v>
      </c>
      <c r="K49" s="95">
        <f t="shared" si="12"/>
        <v>0</v>
      </c>
      <c r="L49" s="95">
        <f t="shared" si="12"/>
        <v>0</v>
      </c>
      <c r="M49" s="91">
        <f t="shared" si="12"/>
        <v>0</v>
      </c>
      <c r="N49" s="113">
        <f t="shared" si="12"/>
        <v>0</v>
      </c>
      <c r="O49" s="129">
        <f t="shared" si="12"/>
        <v>0</v>
      </c>
      <c r="P49" s="91">
        <f t="shared" si="12"/>
        <v>0</v>
      </c>
      <c r="Q49" s="91">
        <f t="shared" si="12"/>
        <v>0</v>
      </c>
      <c r="R49" s="95">
        <f t="shared" si="12"/>
        <v>0</v>
      </c>
      <c r="S49" s="95">
        <f t="shared" si="12"/>
        <v>0</v>
      </c>
      <c r="T49" s="91">
        <f t="shared" si="12"/>
        <v>0</v>
      </c>
      <c r="U49" s="113">
        <f t="shared" si="12"/>
        <v>0</v>
      </c>
      <c r="V49" s="129">
        <f t="shared" si="12"/>
        <v>0</v>
      </c>
      <c r="W49" s="91">
        <f t="shared" si="12"/>
        <v>0</v>
      </c>
      <c r="X49" s="91">
        <f t="shared" si="12"/>
        <v>0</v>
      </c>
      <c r="Y49" s="95">
        <f t="shared" si="12"/>
        <v>0</v>
      </c>
      <c r="Z49" s="95">
        <f t="shared" si="12"/>
        <v>0</v>
      </c>
      <c r="AA49" s="91">
        <f t="shared" si="12"/>
        <v>0</v>
      </c>
      <c r="AB49" s="113">
        <f t="shared" si="12"/>
        <v>0</v>
      </c>
      <c r="AC49" s="129">
        <f t="shared" si="12"/>
        <v>0</v>
      </c>
      <c r="AD49" s="91">
        <f t="shared" si="12"/>
        <v>0</v>
      </c>
      <c r="AE49" s="91">
        <f t="shared" si="12"/>
        <v>0</v>
      </c>
      <c r="AF49" s="91">
        <f t="shared" si="12"/>
        <v>0</v>
      </c>
      <c r="AG49" s="91">
        <f t="shared" si="12"/>
        <v>0</v>
      </c>
      <c r="AH49" s="91">
        <f t="shared" si="12"/>
        <v>0</v>
      </c>
      <c r="AI49" s="113">
        <f>SUM(AI35+AI43)</f>
        <v>0</v>
      </c>
      <c r="AJ49" s="39">
        <f>SUM(AJ35+AJ43)</f>
        <v>0</v>
      </c>
    </row>
    <row r="50" spans="2:36" x14ac:dyDescent="0.35">
      <c r="B50" s="28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7"/>
    </row>
    <row r="51" spans="2:36" x14ac:dyDescent="0.35">
      <c r="B51" s="28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7"/>
    </row>
    <row r="52" spans="2:36" ht="15" thickBot="1" x14ac:dyDescent="0.4">
      <c r="B52" s="28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7"/>
    </row>
    <row r="53" spans="2:36" ht="15" customHeight="1" x14ac:dyDescent="0.35">
      <c r="B53" s="28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196" t="s">
        <v>35</v>
      </c>
      <c r="AE53" s="197"/>
      <c r="AF53" s="197"/>
      <c r="AG53" s="197"/>
      <c r="AH53" s="197"/>
      <c r="AI53" s="198"/>
      <c r="AJ53" s="202">
        <f>AJ35</f>
        <v>0</v>
      </c>
    </row>
    <row r="54" spans="2:36" ht="18.75" customHeight="1" x14ac:dyDescent="0.35">
      <c r="B54" s="41" t="s">
        <v>32</v>
      </c>
      <c r="C54" s="26"/>
      <c r="D54" s="75">
        <f>D16</f>
        <v>0</v>
      </c>
      <c r="E54" s="74"/>
      <c r="F54" s="26"/>
      <c r="G54" s="26"/>
      <c r="H54" s="26"/>
      <c r="I54" s="26"/>
      <c r="J54" s="42" t="s">
        <v>43</v>
      </c>
      <c r="K54" s="42"/>
      <c r="L54" s="42"/>
      <c r="M54" s="42"/>
      <c r="N54" s="42"/>
      <c r="O54" s="205"/>
      <c r="P54" s="205"/>
      <c r="Q54" s="205"/>
      <c r="R54" s="205"/>
      <c r="S54" s="205"/>
      <c r="T54" s="205"/>
      <c r="U54" s="205"/>
      <c r="V54" s="26"/>
      <c r="W54" s="26"/>
      <c r="X54" s="26"/>
      <c r="Y54" s="26"/>
      <c r="Z54" s="26"/>
      <c r="AA54" s="26"/>
      <c r="AB54" s="26"/>
      <c r="AC54" s="26"/>
      <c r="AD54" s="199"/>
      <c r="AE54" s="200"/>
      <c r="AF54" s="200"/>
      <c r="AG54" s="200"/>
      <c r="AH54" s="200"/>
      <c r="AI54" s="201"/>
      <c r="AJ54" s="203"/>
    </row>
    <row r="55" spans="2:36" ht="21.75" customHeight="1" x14ac:dyDescent="0.35">
      <c r="B55" s="28"/>
      <c r="C55" s="26"/>
      <c r="D55" s="73"/>
      <c r="E55" s="43"/>
      <c r="F55" s="26"/>
      <c r="G55" s="26"/>
      <c r="H55" s="26"/>
      <c r="I55" s="26"/>
      <c r="J55" s="44"/>
      <c r="K55" s="26"/>
      <c r="L55" s="26"/>
      <c r="M55" s="26"/>
      <c r="N55" s="26"/>
      <c r="O55" s="43"/>
      <c r="P55" s="43"/>
      <c r="Q55" s="43"/>
      <c r="R55" s="43"/>
      <c r="S55" s="43"/>
      <c r="T55" s="43"/>
      <c r="U55" s="43"/>
      <c r="V55" s="26"/>
      <c r="W55" s="26"/>
      <c r="X55" s="26"/>
      <c r="Y55" s="26"/>
      <c r="Z55" s="26"/>
      <c r="AA55" s="26"/>
      <c r="AB55" s="26"/>
      <c r="AC55" s="26"/>
      <c r="AD55" s="199"/>
      <c r="AE55" s="200"/>
      <c r="AF55" s="200"/>
      <c r="AG55" s="200"/>
      <c r="AH55" s="200"/>
      <c r="AI55" s="201"/>
      <c r="AJ55" s="203"/>
    </row>
    <row r="56" spans="2:36" ht="15" customHeight="1" x14ac:dyDescent="0.35">
      <c r="B56" s="28" t="s">
        <v>18</v>
      </c>
      <c r="C56" s="26"/>
      <c r="D56" s="205"/>
      <c r="E56" s="205"/>
      <c r="F56" s="26"/>
      <c r="G56" s="26"/>
      <c r="H56" s="26"/>
      <c r="I56" s="26"/>
      <c r="J56" s="26" t="s">
        <v>18</v>
      </c>
      <c r="K56" s="26"/>
      <c r="L56" s="26"/>
      <c r="M56" s="26"/>
      <c r="N56" s="26"/>
      <c r="O56" s="205"/>
      <c r="P56" s="205"/>
      <c r="Q56" s="205"/>
      <c r="R56" s="205"/>
      <c r="S56" s="205"/>
      <c r="T56" s="205"/>
      <c r="U56" s="205"/>
      <c r="V56" s="26"/>
      <c r="W56" s="26"/>
      <c r="X56" s="26"/>
      <c r="Y56" s="26"/>
      <c r="Z56" s="26"/>
      <c r="AA56" s="26"/>
      <c r="AB56" s="26"/>
      <c r="AC56" s="26"/>
      <c r="AD56" s="206">
        <f>D12</f>
        <v>0</v>
      </c>
      <c r="AE56" s="207"/>
      <c r="AF56" s="207"/>
      <c r="AG56" s="207"/>
      <c r="AH56" s="207"/>
      <c r="AI56" s="208"/>
      <c r="AJ56" s="203"/>
    </row>
    <row r="57" spans="2:36" ht="15" thickBot="1" x14ac:dyDescent="0.4">
      <c r="B57" s="2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09"/>
      <c r="AE57" s="210"/>
      <c r="AF57" s="210"/>
      <c r="AG57" s="210"/>
      <c r="AH57" s="210"/>
      <c r="AI57" s="211"/>
      <c r="AJ57" s="204"/>
    </row>
    <row r="58" spans="2:36" ht="18.75" customHeight="1" x14ac:dyDescent="0.35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26"/>
      <c r="W58" s="26"/>
      <c r="X58" s="26"/>
      <c r="Y58" s="26"/>
      <c r="Z58" s="26"/>
      <c r="AA58" s="26"/>
      <c r="AB58" s="26"/>
      <c r="AC58" s="26"/>
      <c r="AD58" s="173" t="s">
        <v>33</v>
      </c>
      <c r="AE58" s="174"/>
      <c r="AF58" s="174"/>
      <c r="AG58" s="174"/>
      <c r="AH58" s="174"/>
      <c r="AI58" s="175"/>
      <c r="AJ58" s="182">
        <f>$AJ$53*$G$18</f>
        <v>0</v>
      </c>
    </row>
    <row r="59" spans="2:36" ht="18" x14ac:dyDescent="0.4">
      <c r="B59" s="78" t="s">
        <v>15</v>
      </c>
      <c r="C59" s="43"/>
      <c r="D59" s="47" t="s">
        <v>16</v>
      </c>
      <c r="E59" s="47"/>
      <c r="F59" s="43"/>
      <c r="G59" s="43"/>
      <c r="H59" s="43"/>
      <c r="I59" s="43"/>
      <c r="J59" s="47" t="s">
        <v>15</v>
      </c>
      <c r="K59" s="216"/>
      <c r="L59" s="216"/>
      <c r="M59" s="216"/>
      <c r="N59" s="43"/>
      <c r="O59" s="47" t="s">
        <v>16</v>
      </c>
      <c r="P59" s="43"/>
      <c r="Q59" s="47"/>
      <c r="R59" s="43"/>
      <c r="S59" s="43"/>
      <c r="T59" s="43"/>
      <c r="U59" s="43"/>
      <c r="V59" s="43"/>
      <c r="W59" s="43"/>
      <c r="X59" s="26"/>
      <c r="Y59" s="26"/>
      <c r="Z59" s="26"/>
      <c r="AA59" s="26"/>
      <c r="AB59" s="26"/>
      <c r="AC59" s="26"/>
      <c r="AD59" s="176"/>
      <c r="AE59" s="177"/>
      <c r="AF59" s="177"/>
      <c r="AG59" s="177"/>
      <c r="AH59" s="177"/>
      <c r="AI59" s="178"/>
      <c r="AJ59" s="183"/>
    </row>
    <row r="60" spans="2:36" x14ac:dyDescent="0.35">
      <c r="B60" s="48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26"/>
      <c r="Y60" s="26"/>
      <c r="Z60" s="26"/>
      <c r="AA60" s="26"/>
      <c r="AB60" s="26"/>
      <c r="AC60" s="26"/>
      <c r="AD60" s="176"/>
      <c r="AE60" s="177"/>
      <c r="AF60" s="177"/>
      <c r="AG60" s="177"/>
      <c r="AH60" s="177"/>
      <c r="AI60" s="178"/>
      <c r="AJ60" s="183"/>
    </row>
    <row r="61" spans="2:36" ht="15" customHeight="1" x14ac:dyDescent="0.35">
      <c r="B61" s="48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26"/>
      <c r="Y61" s="26"/>
      <c r="Z61" s="26"/>
      <c r="AA61" s="26"/>
      <c r="AB61" s="26"/>
      <c r="AC61" s="26"/>
      <c r="AD61" s="176"/>
      <c r="AE61" s="177"/>
      <c r="AF61" s="177"/>
      <c r="AG61" s="177"/>
      <c r="AH61" s="177"/>
      <c r="AI61" s="178"/>
      <c r="AJ61" s="183"/>
    </row>
    <row r="62" spans="2:36" ht="15" thickBot="1" x14ac:dyDescent="0.4">
      <c r="B62" s="48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26"/>
      <c r="Y62" s="26"/>
      <c r="Z62" s="26"/>
      <c r="AA62" s="26"/>
      <c r="AB62" s="26"/>
      <c r="AC62" s="26"/>
      <c r="AD62" s="179"/>
      <c r="AE62" s="180"/>
      <c r="AF62" s="180"/>
      <c r="AG62" s="180"/>
      <c r="AH62" s="180"/>
      <c r="AI62" s="181"/>
      <c r="AJ62" s="184"/>
    </row>
    <row r="63" spans="2:36" ht="15" customHeight="1" x14ac:dyDescent="0.35">
      <c r="B63" s="48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26"/>
      <c r="Y63" s="26"/>
      <c r="Z63" s="26"/>
      <c r="AA63" s="26"/>
      <c r="AB63" s="26"/>
      <c r="AC63" s="26"/>
      <c r="AD63" s="49"/>
      <c r="AE63" s="50"/>
      <c r="AF63" s="50"/>
      <c r="AG63" s="50"/>
      <c r="AH63" s="50"/>
      <c r="AI63" s="50"/>
      <c r="AJ63" s="51"/>
    </row>
    <row r="64" spans="2:36" ht="15" customHeight="1" x14ac:dyDescent="0.35">
      <c r="B64" s="48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26"/>
      <c r="Y64" s="26"/>
      <c r="Z64" s="26"/>
      <c r="AA64" s="26"/>
      <c r="AB64" s="26"/>
      <c r="AC64" s="26"/>
      <c r="AD64" s="50"/>
      <c r="AE64" s="50"/>
      <c r="AF64" s="50"/>
      <c r="AG64" s="50"/>
      <c r="AH64" s="50"/>
      <c r="AI64" s="50"/>
      <c r="AJ64" s="72"/>
    </row>
    <row r="65" spans="2:36" ht="15" thickBot="1" x14ac:dyDescent="0.4">
      <c r="B65" s="5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34"/>
      <c r="W65" s="34"/>
      <c r="X65" s="34"/>
      <c r="Y65" s="34"/>
      <c r="Z65" s="34"/>
      <c r="AA65" s="34"/>
      <c r="AB65" s="34"/>
      <c r="AC65" s="34"/>
      <c r="AD65" s="54"/>
      <c r="AE65" s="54"/>
      <c r="AF65" s="54"/>
      <c r="AG65" s="54"/>
      <c r="AH65" s="54"/>
      <c r="AI65" s="54"/>
      <c r="AJ65" s="55"/>
    </row>
  </sheetData>
  <sheetProtection algorithmName="SHA-512" hashValue="RKSqRfNtRnqhx30xecutv34gh6oEP9QeKkkyyjVNxEwBai7n7u7q1dkBzr4l/wUYY4F+82oDp083WvUTMM+41A==" saltValue="aHXGSqE2Ue1l4LusSuZ5ow==" spinCount="100000" sheet="1" objects="1" scenarios="1"/>
  <mergeCells count="28">
    <mergeCell ref="B45:D45"/>
    <mergeCell ref="AD58:AI62"/>
    <mergeCell ref="AJ58:AJ62"/>
    <mergeCell ref="K59:M59"/>
    <mergeCell ref="B47:C47"/>
    <mergeCell ref="B49:C49"/>
    <mergeCell ref="AD53:AI55"/>
    <mergeCell ref="AJ53:AJ57"/>
    <mergeCell ref="O54:U54"/>
    <mergeCell ref="D56:E56"/>
    <mergeCell ref="O56:U56"/>
    <mergeCell ref="AD56:AI57"/>
    <mergeCell ref="B2:AJ9"/>
    <mergeCell ref="M14:Q14"/>
    <mergeCell ref="B18:C19"/>
    <mergeCell ref="E18:F19"/>
    <mergeCell ref="G18:G19"/>
    <mergeCell ref="B22:B23"/>
    <mergeCell ref="C22:C23"/>
    <mergeCell ref="D22:D23"/>
    <mergeCell ref="AJ22:AJ23"/>
    <mergeCell ref="B25:C25"/>
    <mergeCell ref="B37:D37"/>
    <mergeCell ref="B39:C39"/>
    <mergeCell ref="B42:C42"/>
    <mergeCell ref="B43:C43"/>
    <mergeCell ref="B41:C41"/>
    <mergeCell ref="B40:C40"/>
  </mergeCells>
  <pageMargins left="0.25" right="0.25" top="0.75" bottom="0.75" header="0.3" footer="0.3"/>
  <pageSetup paperSize="9" scale="3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Erläuterungen!$C$22:$C$26</xm:f>
          </x14:formula1>
          <xm:sqref>D18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DF93B1B1949540AE3C02B2C2C6F6C6" ma:contentTypeVersion="10" ma:contentTypeDescription="Crée un document." ma:contentTypeScope="" ma:versionID="27d6d2b7adde9e98a9266738c10834a6">
  <xsd:schema xmlns:xsd="http://www.w3.org/2001/XMLSchema" xmlns:xs="http://www.w3.org/2001/XMLSchema" xmlns:p="http://schemas.microsoft.com/office/2006/metadata/properties" xmlns:ns3="638740c4-4f92-4723-aa79-fd429829ee9d" xmlns:ns4="5cea9178-8e8d-49b7-bb84-c631c8402029" targetNamespace="http://schemas.microsoft.com/office/2006/metadata/properties" ma:root="true" ma:fieldsID="792130d6529d1be2e360e8e12747d9b1" ns3:_="" ns4:_="">
    <xsd:import namespace="638740c4-4f92-4723-aa79-fd429829ee9d"/>
    <xsd:import namespace="5cea9178-8e8d-49b7-bb84-c631c840202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8740c4-4f92-4723-aa79-fd429829ee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a9178-8e8d-49b7-bb84-c631c840202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C27418-6E81-48CB-B3DC-5524331689A1}">
  <ds:schemaRefs>
    <ds:schemaRef ds:uri="http://schemas.microsoft.com/office/2006/documentManagement/types"/>
    <ds:schemaRef ds:uri="5cea9178-8e8d-49b7-bb84-c631c8402029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638740c4-4f92-4723-aa79-fd429829ee9d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B372D55-760C-48D3-9CB4-BDFECAB798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B36E3F-99F5-43F2-8FDD-43BDC7AFF1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8740c4-4f92-4723-aa79-fd429829ee9d"/>
    <ds:schemaRef ds:uri="5cea9178-8e8d-49b7-bb84-c631c84020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Erläuterungen</vt:lpstr>
      <vt:lpstr>Okt.22</vt:lpstr>
      <vt:lpstr>Nov.22</vt:lpstr>
      <vt:lpstr>Dez.22</vt:lpstr>
      <vt:lpstr>Dez.22!Zone_d_impression</vt:lpstr>
      <vt:lpstr>Erläuterungen!Zone_d_impression</vt:lpstr>
      <vt:lpstr>Nov.22!Zone_d_impression</vt:lpstr>
      <vt:lpstr>Okt.22!Zone_d_impression</vt:lpstr>
    </vt:vector>
  </TitlesOfParts>
  <Company>Région Grand 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VIGNEAU Amélie</dc:creator>
  <cp:lastModifiedBy>VIGNEAU Amélie</cp:lastModifiedBy>
  <cp:lastPrinted>2022-12-06T14:10:20Z</cp:lastPrinted>
  <dcterms:created xsi:type="dcterms:W3CDTF">2022-10-25T13:05:04Z</dcterms:created>
  <dcterms:modified xsi:type="dcterms:W3CDTF">2023-01-27T09:21:03Z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0x01010048DF93B1B1949540AE3C02B2C2C6F6C6</vt:lpwstr>
  </property>
</Properties>
</file>