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RTIE\04_InterregRS\6_Int_6\7_Procedures_Modeles\5_Controle_1er_niveau\3-Frais_de_personnel\Methode_2\Timesheet_methode_2\"/>
    </mc:Choice>
  </mc:AlternateContent>
  <bookViews>
    <workbookView xWindow="0" yWindow="0" windowWidth="19200" windowHeight="6465" activeTab="12"/>
  </bookViews>
  <sheets>
    <sheet name="Notes explicatives" sheetId="2" r:id="rId1"/>
    <sheet name="janv.27" sheetId="15" r:id="rId2"/>
    <sheet name="fév.27" sheetId="5" r:id="rId3"/>
    <sheet name="mars.27" sheetId="4" r:id="rId4"/>
    <sheet name="avril.27" sheetId="6" r:id="rId5"/>
    <sheet name="mai.27" sheetId="8" r:id="rId6"/>
    <sheet name="juin.27" sheetId="14" r:id="rId7"/>
    <sheet name="juil.27" sheetId="9" r:id="rId8"/>
    <sheet name="août.27" sheetId="10" r:id="rId9"/>
    <sheet name="sept.27" sheetId="7" r:id="rId10"/>
    <sheet name="oct.27" sheetId="11" r:id="rId11"/>
    <sheet name="nov.27" sheetId="12" r:id="rId12"/>
    <sheet name="déc.27" sheetId="13" r:id="rId13"/>
  </sheets>
  <definedNames>
    <definedName name="_xlnm.Print_Area" localSheetId="8">août.27!$B$11:$AJ$65</definedName>
    <definedName name="_xlnm.Print_Area" localSheetId="4">avril.27!$B$11:$AJ$65</definedName>
    <definedName name="_xlnm.Print_Area" localSheetId="12">déc.27!$B$11:$AJ$65</definedName>
    <definedName name="_xlnm.Print_Area" localSheetId="2">fév.27!$B$11:$AJ$65</definedName>
    <definedName name="_xlnm.Print_Area" localSheetId="1">janv.27!$B$11:$AJ$65</definedName>
    <definedName name="_xlnm.Print_Area" localSheetId="7">juil.27!$B$11:$AJ$65</definedName>
    <definedName name="_xlnm.Print_Area" localSheetId="6">juin.27!$B$11:$AJ$65</definedName>
    <definedName name="_xlnm.Print_Area" localSheetId="5">mai.27!$B$11:$AJ$65</definedName>
    <definedName name="_xlnm.Print_Area" localSheetId="3">mars.27!$B$11:$AJ$65</definedName>
    <definedName name="_xlnm.Print_Area" localSheetId="0">'Notes explicatives'!$B$2:$Q$27</definedName>
    <definedName name="_xlnm.Print_Area" localSheetId="11">nov.27!$B$11:$AJ$65</definedName>
    <definedName name="_xlnm.Print_Area" localSheetId="10">oct.27!$B$11:$AJ$65</definedName>
    <definedName name="_xlnm.Print_Area" localSheetId="9">sept.27!$B$11:$AJ$65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35" i="5" l="1"/>
  <c r="AJ28" i="5"/>
  <c r="AJ29" i="5"/>
  <c r="AJ30" i="5"/>
  <c r="AJ31" i="5"/>
  <c r="AJ32" i="5"/>
  <c r="AJ33" i="5"/>
  <c r="AJ34" i="5"/>
  <c r="AJ27" i="5"/>
  <c r="AJ47" i="5"/>
  <c r="AJ43" i="5"/>
  <c r="AJ39" i="5"/>
  <c r="AJ40" i="5"/>
  <c r="AJ41" i="5"/>
  <c r="AJ42" i="5"/>
  <c r="AD56" i="15"/>
  <c r="C54" i="15"/>
  <c r="AH49" i="15"/>
  <c r="AD49" i="15"/>
  <c r="Z49" i="15"/>
  <c r="V49" i="15"/>
  <c r="R49" i="15"/>
  <c r="N49" i="15"/>
  <c r="J49" i="15"/>
  <c r="F49" i="15"/>
  <c r="AJ47" i="15"/>
  <c r="AI43" i="15"/>
  <c r="AH43" i="15"/>
  <c r="AG43" i="15"/>
  <c r="AF43" i="15"/>
  <c r="AE43" i="15"/>
  <c r="AD43" i="15"/>
  <c r="AC43" i="15"/>
  <c r="AB43" i="15"/>
  <c r="AA43" i="15"/>
  <c r="Z43" i="15"/>
  <c r="Y43" i="15"/>
  <c r="X43" i="15"/>
  <c r="W43" i="15"/>
  <c r="V43" i="15"/>
  <c r="U43" i="15"/>
  <c r="T43" i="15"/>
  <c r="S43" i="15"/>
  <c r="R43" i="15"/>
  <c r="Q43" i="15"/>
  <c r="P43" i="15"/>
  <c r="O43" i="15"/>
  <c r="N43" i="15"/>
  <c r="M43" i="15"/>
  <c r="L43" i="15"/>
  <c r="K43" i="15"/>
  <c r="J43" i="15"/>
  <c r="I43" i="15"/>
  <c r="H43" i="15"/>
  <c r="G43" i="15"/>
  <c r="F43" i="15"/>
  <c r="E43" i="15"/>
  <c r="AJ42" i="15"/>
  <c r="AJ41" i="15"/>
  <c r="AJ40" i="15"/>
  <c r="AJ39" i="15"/>
  <c r="AJ43" i="15" s="1"/>
  <c r="AI35" i="15"/>
  <c r="AI49" i="15" s="1"/>
  <c r="AH35" i="15"/>
  <c r="AG35" i="15"/>
  <c r="AG49" i="15" s="1"/>
  <c r="AF35" i="15"/>
  <c r="AF49" i="15" s="1"/>
  <c r="AE35" i="15"/>
  <c r="AE49" i="15" s="1"/>
  <c r="AD35" i="15"/>
  <c r="AC35" i="15"/>
  <c r="AC49" i="15" s="1"/>
  <c r="AB35" i="15"/>
  <c r="AB49" i="15" s="1"/>
  <c r="AA35" i="15"/>
  <c r="AA49" i="15" s="1"/>
  <c r="Z35" i="15"/>
  <c r="Y35" i="15"/>
  <c r="Y49" i="15" s="1"/>
  <c r="X35" i="15"/>
  <c r="X49" i="15" s="1"/>
  <c r="W35" i="15"/>
  <c r="W49" i="15" s="1"/>
  <c r="V35" i="15"/>
  <c r="U35" i="15"/>
  <c r="U49" i="15" s="1"/>
  <c r="T35" i="15"/>
  <c r="T49" i="15" s="1"/>
  <c r="S35" i="15"/>
  <c r="S49" i="15" s="1"/>
  <c r="R35" i="15"/>
  <c r="Q35" i="15"/>
  <c r="Q49" i="15" s="1"/>
  <c r="P35" i="15"/>
  <c r="P49" i="15" s="1"/>
  <c r="O35" i="15"/>
  <c r="O49" i="15" s="1"/>
  <c r="N35" i="15"/>
  <c r="M35" i="15"/>
  <c r="M49" i="15" s="1"/>
  <c r="L35" i="15"/>
  <c r="L49" i="15" s="1"/>
  <c r="K35" i="15"/>
  <c r="K49" i="15" s="1"/>
  <c r="J35" i="15"/>
  <c r="I35" i="15"/>
  <c r="I49" i="15" s="1"/>
  <c r="H35" i="15"/>
  <c r="H49" i="15" s="1"/>
  <c r="G35" i="15"/>
  <c r="G49" i="15" s="1"/>
  <c r="F35" i="15"/>
  <c r="E35" i="15"/>
  <c r="E49" i="15" s="1"/>
  <c r="AJ34" i="15"/>
  <c r="AJ33" i="15"/>
  <c r="AJ32" i="15"/>
  <c r="AJ31" i="15"/>
  <c r="AJ30" i="15"/>
  <c r="AJ29" i="15"/>
  <c r="AJ28" i="15"/>
  <c r="AJ35" i="15" s="1"/>
  <c r="AJ27" i="15"/>
  <c r="D25" i="15"/>
  <c r="AI22" i="15"/>
  <c r="AH22" i="15"/>
  <c r="AG22" i="15"/>
  <c r="AF22" i="15"/>
  <c r="AE22" i="15"/>
  <c r="AD22" i="15"/>
  <c r="AC22" i="15"/>
  <c r="AB22" i="15"/>
  <c r="AA22" i="15"/>
  <c r="Z22" i="15"/>
  <c r="Y22" i="15"/>
  <c r="X22" i="15"/>
  <c r="W22" i="15"/>
  <c r="V22" i="15"/>
  <c r="U22" i="15"/>
  <c r="T22" i="15"/>
  <c r="S22" i="15"/>
  <c r="R22" i="15"/>
  <c r="Q22" i="15"/>
  <c r="P22" i="15"/>
  <c r="O22" i="15"/>
  <c r="N22" i="15"/>
  <c r="M22" i="15"/>
  <c r="L22" i="15"/>
  <c r="K22" i="15"/>
  <c r="J22" i="15"/>
  <c r="I22" i="15"/>
  <c r="H22" i="15"/>
  <c r="G22" i="15"/>
  <c r="F22" i="15"/>
  <c r="E22" i="15"/>
  <c r="D19" i="15"/>
  <c r="G18" i="15"/>
  <c r="AD56" i="14"/>
  <c r="C54" i="14"/>
  <c r="AH49" i="14"/>
  <c r="AD49" i="14"/>
  <c r="Z49" i="14"/>
  <c r="V49" i="14"/>
  <c r="R49" i="14"/>
  <c r="N49" i="14"/>
  <c r="J49" i="14"/>
  <c r="F49" i="14"/>
  <c r="AJ47" i="14"/>
  <c r="AI43" i="14"/>
  <c r="AH43" i="14"/>
  <c r="AG43" i="14"/>
  <c r="AF43" i="14"/>
  <c r="AE43" i="14"/>
  <c r="AD43" i="14"/>
  <c r="AC43" i="14"/>
  <c r="AB43" i="14"/>
  <c r="AA43" i="14"/>
  <c r="Z43" i="14"/>
  <c r="Y43" i="14"/>
  <c r="X43" i="14"/>
  <c r="W43" i="14"/>
  <c r="V43" i="14"/>
  <c r="U43" i="14"/>
  <c r="T43" i="14"/>
  <c r="S43" i="14"/>
  <c r="R43" i="14"/>
  <c r="Q43" i="14"/>
  <c r="P43" i="14"/>
  <c r="O43" i="14"/>
  <c r="N43" i="14"/>
  <c r="M43" i="14"/>
  <c r="L43" i="14"/>
  <c r="K43" i="14"/>
  <c r="J43" i="14"/>
  <c r="I43" i="14"/>
  <c r="H43" i="14"/>
  <c r="G43" i="14"/>
  <c r="F43" i="14"/>
  <c r="E43" i="14"/>
  <c r="AJ42" i="14"/>
  <c r="AJ41" i="14"/>
  <c r="AJ40" i="14"/>
  <c r="AJ39" i="14"/>
  <c r="AJ43" i="14" s="1"/>
  <c r="AI35" i="14"/>
  <c r="AI49" i="14" s="1"/>
  <c r="AH35" i="14"/>
  <c r="AG35" i="14"/>
  <c r="AG49" i="14" s="1"/>
  <c r="AF35" i="14"/>
  <c r="AF49" i="14" s="1"/>
  <c r="AE35" i="14"/>
  <c r="AE49" i="14" s="1"/>
  <c r="AD35" i="14"/>
  <c r="AC35" i="14"/>
  <c r="AC49" i="14" s="1"/>
  <c r="AB35" i="14"/>
  <c r="AB49" i="14" s="1"/>
  <c r="AA35" i="14"/>
  <c r="AA49" i="14" s="1"/>
  <c r="Z35" i="14"/>
  <c r="Y35" i="14"/>
  <c r="Y49" i="14" s="1"/>
  <c r="X35" i="14"/>
  <c r="X49" i="14" s="1"/>
  <c r="W35" i="14"/>
  <c r="W49" i="14" s="1"/>
  <c r="V35" i="14"/>
  <c r="U35" i="14"/>
  <c r="U49" i="14" s="1"/>
  <c r="T35" i="14"/>
  <c r="T49" i="14" s="1"/>
  <c r="S35" i="14"/>
  <c r="S49" i="14" s="1"/>
  <c r="R35" i="14"/>
  <c r="Q35" i="14"/>
  <c r="Q49" i="14" s="1"/>
  <c r="P35" i="14"/>
  <c r="P49" i="14" s="1"/>
  <c r="O35" i="14"/>
  <c r="O49" i="14" s="1"/>
  <c r="N35" i="14"/>
  <c r="M35" i="14"/>
  <c r="M49" i="14" s="1"/>
  <c r="L35" i="14"/>
  <c r="L49" i="14" s="1"/>
  <c r="K35" i="14"/>
  <c r="K49" i="14" s="1"/>
  <c r="J35" i="14"/>
  <c r="I35" i="14"/>
  <c r="I49" i="14" s="1"/>
  <c r="H35" i="14"/>
  <c r="H49" i="14" s="1"/>
  <c r="G35" i="14"/>
  <c r="G49" i="14" s="1"/>
  <c r="F35" i="14"/>
  <c r="E35" i="14"/>
  <c r="E49" i="14" s="1"/>
  <c r="AJ34" i="14"/>
  <c r="AJ33" i="14"/>
  <c r="AJ32" i="14"/>
  <c r="AJ31" i="14"/>
  <c r="AJ30" i="14"/>
  <c r="AJ29" i="14"/>
  <c r="AJ28" i="14"/>
  <c r="AJ27" i="14"/>
  <c r="AJ35" i="14" s="1"/>
  <c r="D25" i="14"/>
  <c r="AH22" i="14"/>
  <c r="AG22" i="14"/>
  <c r="AF22" i="14"/>
  <c r="AE22" i="14"/>
  <c r="AD22" i="14"/>
  <c r="AC22" i="14"/>
  <c r="AB22" i="14"/>
  <c r="AA22" i="14"/>
  <c r="Z22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D19" i="14"/>
  <c r="G18" i="14"/>
  <c r="AJ49" i="15" l="1"/>
  <c r="AJ53" i="15"/>
  <c r="AJ58" i="15" s="1"/>
  <c r="AJ53" i="14"/>
  <c r="AJ58" i="14" s="1"/>
  <c r="AJ49" i="14"/>
  <c r="AD56" i="13"/>
  <c r="C54" i="13"/>
  <c r="AI49" i="13"/>
  <c r="AG49" i="13"/>
  <c r="AE49" i="13"/>
  <c r="AC49" i="13"/>
  <c r="AA49" i="13"/>
  <c r="Y49" i="13"/>
  <c r="W49" i="13"/>
  <c r="U49" i="13"/>
  <c r="S49" i="13"/>
  <c r="Q49" i="13"/>
  <c r="O49" i="13"/>
  <c r="M49" i="13"/>
  <c r="K49" i="13"/>
  <c r="I49" i="13"/>
  <c r="G49" i="13"/>
  <c r="E49" i="13"/>
  <c r="AJ47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N43" i="13"/>
  <c r="M43" i="13"/>
  <c r="L43" i="13"/>
  <c r="K43" i="13"/>
  <c r="J43" i="13"/>
  <c r="I43" i="13"/>
  <c r="H43" i="13"/>
  <c r="G43" i="13"/>
  <c r="F43" i="13"/>
  <c r="E43" i="13"/>
  <c r="AJ42" i="13"/>
  <c r="AJ41" i="13"/>
  <c r="AJ40" i="13"/>
  <c r="AJ43" i="13" s="1"/>
  <c r="AJ39" i="13"/>
  <c r="AI35" i="13"/>
  <c r="AH35" i="13"/>
  <c r="AH49" i="13" s="1"/>
  <c r="AG35" i="13"/>
  <c r="AF35" i="13"/>
  <c r="AF49" i="13" s="1"/>
  <c r="AE35" i="13"/>
  <c r="AD35" i="13"/>
  <c r="AD49" i="13" s="1"/>
  <c r="AC35" i="13"/>
  <c r="AB35" i="13"/>
  <c r="AB49" i="13" s="1"/>
  <c r="AA35" i="13"/>
  <c r="Z35" i="13"/>
  <c r="Z49" i="13" s="1"/>
  <c r="Y35" i="13"/>
  <c r="X35" i="13"/>
  <c r="X49" i="13" s="1"/>
  <c r="W35" i="13"/>
  <c r="V35" i="13"/>
  <c r="V49" i="13" s="1"/>
  <c r="U35" i="13"/>
  <c r="T35" i="13"/>
  <c r="T49" i="13" s="1"/>
  <c r="S35" i="13"/>
  <c r="R35" i="13"/>
  <c r="R49" i="13" s="1"/>
  <c r="Q35" i="13"/>
  <c r="P35" i="13"/>
  <c r="P49" i="13" s="1"/>
  <c r="O35" i="13"/>
  <c r="N35" i="13"/>
  <c r="N49" i="13" s="1"/>
  <c r="M35" i="13"/>
  <c r="L35" i="13"/>
  <c r="L49" i="13" s="1"/>
  <c r="K35" i="13"/>
  <c r="J35" i="13"/>
  <c r="J49" i="13" s="1"/>
  <c r="I35" i="13"/>
  <c r="H35" i="13"/>
  <c r="H49" i="13" s="1"/>
  <c r="G35" i="13"/>
  <c r="F35" i="13"/>
  <c r="F49" i="13" s="1"/>
  <c r="E35" i="13"/>
  <c r="AJ34" i="13"/>
  <c r="AJ33" i="13"/>
  <c r="AJ32" i="13"/>
  <c r="AJ31" i="13"/>
  <c r="AJ30" i="13"/>
  <c r="AJ29" i="13"/>
  <c r="AJ28" i="13"/>
  <c r="AJ35" i="13" s="1"/>
  <c r="AJ27" i="13"/>
  <c r="D25" i="13"/>
  <c r="AI22" i="13"/>
  <c r="AH22" i="13"/>
  <c r="AG22" i="13"/>
  <c r="AF22" i="13"/>
  <c r="AE22" i="13"/>
  <c r="AD22" i="13"/>
  <c r="AC22" i="13"/>
  <c r="AB22" i="13"/>
  <c r="AA22" i="13"/>
  <c r="Z22" i="13"/>
  <c r="Y22" i="13"/>
  <c r="X22" i="13"/>
  <c r="W22" i="13"/>
  <c r="V22" i="13"/>
  <c r="U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G22" i="13"/>
  <c r="F22" i="13"/>
  <c r="E22" i="13"/>
  <c r="D19" i="13"/>
  <c r="G18" i="13"/>
  <c r="AD56" i="12"/>
  <c r="C54" i="12"/>
  <c r="AF49" i="12"/>
  <c r="AB49" i="12"/>
  <c r="X49" i="12"/>
  <c r="T49" i="12"/>
  <c r="P49" i="12"/>
  <c r="L49" i="12"/>
  <c r="H49" i="12"/>
  <c r="AJ47" i="12"/>
  <c r="AI43" i="12"/>
  <c r="AH43" i="12"/>
  <c r="AG43" i="12"/>
  <c r="AF43" i="12"/>
  <c r="AE43" i="12"/>
  <c r="AD43" i="12"/>
  <c r="AC43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H43" i="12"/>
  <c r="G43" i="12"/>
  <c r="F43" i="12"/>
  <c r="E43" i="12"/>
  <c r="AJ42" i="12"/>
  <c r="AJ41" i="12"/>
  <c r="AJ40" i="12"/>
  <c r="AJ39" i="12"/>
  <c r="AJ43" i="12" s="1"/>
  <c r="AI35" i="12"/>
  <c r="AI49" i="12" s="1"/>
  <c r="AH35" i="12"/>
  <c r="AH49" i="12" s="1"/>
  <c r="AG35" i="12"/>
  <c r="AG49" i="12" s="1"/>
  <c r="AF35" i="12"/>
  <c r="AE35" i="12"/>
  <c r="AE49" i="12" s="1"/>
  <c r="AD35" i="12"/>
  <c r="AD49" i="12" s="1"/>
  <c r="AC35" i="12"/>
  <c r="AC49" i="12" s="1"/>
  <c r="AB35" i="12"/>
  <c r="AA35" i="12"/>
  <c r="AA49" i="12" s="1"/>
  <c r="Z35" i="12"/>
  <c r="Z49" i="12" s="1"/>
  <c r="Y35" i="12"/>
  <c r="Y49" i="12" s="1"/>
  <c r="X35" i="12"/>
  <c r="W35" i="12"/>
  <c r="W49" i="12" s="1"/>
  <c r="V35" i="12"/>
  <c r="V49" i="12" s="1"/>
  <c r="U35" i="12"/>
  <c r="U49" i="12" s="1"/>
  <c r="T35" i="12"/>
  <c r="S35" i="12"/>
  <c r="S49" i="12" s="1"/>
  <c r="R35" i="12"/>
  <c r="R49" i="12" s="1"/>
  <c r="Q35" i="12"/>
  <c r="Q49" i="12" s="1"/>
  <c r="P35" i="12"/>
  <c r="O35" i="12"/>
  <c r="O49" i="12" s="1"/>
  <c r="N35" i="12"/>
  <c r="N49" i="12" s="1"/>
  <c r="M35" i="12"/>
  <c r="M49" i="12" s="1"/>
  <c r="L35" i="12"/>
  <c r="K35" i="12"/>
  <c r="K49" i="12" s="1"/>
  <c r="J35" i="12"/>
  <c r="J49" i="12" s="1"/>
  <c r="I35" i="12"/>
  <c r="I49" i="12" s="1"/>
  <c r="H35" i="12"/>
  <c r="G35" i="12"/>
  <c r="G49" i="12" s="1"/>
  <c r="F35" i="12"/>
  <c r="F49" i="12" s="1"/>
  <c r="E35" i="12"/>
  <c r="E49" i="12" s="1"/>
  <c r="AJ34" i="12"/>
  <c r="AJ33" i="12"/>
  <c r="AJ32" i="12"/>
  <c r="AJ31" i="12"/>
  <c r="AJ30" i="12"/>
  <c r="AJ29" i="12"/>
  <c r="AJ28" i="12"/>
  <c r="AJ27" i="12"/>
  <c r="AJ35" i="12" s="1"/>
  <c r="D25" i="12"/>
  <c r="AH22" i="12"/>
  <c r="AG22" i="12"/>
  <c r="AF22" i="12"/>
  <c r="AE22" i="12"/>
  <c r="AD22" i="12"/>
  <c r="AC22" i="12"/>
  <c r="AB22" i="12"/>
  <c r="AA22" i="12"/>
  <c r="Z22" i="12"/>
  <c r="Y22" i="12"/>
  <c r="X22" i="12"/>
  <c r="W22" i="12"/>
  <c r="V22" i="12"/>
  <c r="U22" i="12"/>
  <c r="T22" i="12"/>
  <c r="S22" i="12"/>
  <c r="R22" i="12"/>
  <c r="Q22" i="12"/>
  <c r="P22" i="12"/>
  <c r="O22" i="12"/>
  <c r="N22" i="12"/>
  <c r="M22" i="12"/>
  <c r="L22" i="12"/>
  <c r="K22" i="12"/>
  <c r="J22" i="12"/>
  <c r="I22" i="12"/>
  <c r="H22" i="12"/>
  <c r="G22" i="12"/>
  <c r="F22" i="12"/>
  <c r="E22" i="12"/>
  <c r="D19" i="12"/>
  <c r="G18" i="12"/>
  <c r="AD56" i="11"/>
  <c r="C54" i="11"/>
  <c r="AG49" i="11"/>
  <c r="AC49" i="11"/>
  <c r="Y49" i="11"/>
  <c r="U49" i="11"/>
  <c r="Q49" i="11"/>
  <c r="M49" i="11"/>
  <c r="I49" i="11"/>
  <c r="E49" i="11"/>
  <c r="AJ47" i="11"/>
  <c r="AI43" i="11"/>
  <c r="AH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AJ42" i="11"/>
  <c r="AJ41" i="11"/>
  <c r="AJ40" i="11"/>
  <c r="AJ39" i="11"/>
  <c r="AJ43" i="11" s="1"/>
  <c r="AI35" i="11"/>
  <c r="AI49" i="11" s="1"/>
  <c r="AH35" i="11"/>
  <c r="AH49" i="11" s="1"/>
  <c r="AG35" i="11"/>
  <c r="AF35" i="11"/>
  <c r="AF49" i="11" s="1"/>
  <c r="AE35" i="11"/>
  <c r="AE49" i="11" s="1"/>
  <c r="AD35" i="11"/>
  <c r="AD49" i="11" s="1"/>
  <c r="AC35" i="11"/>
  <c r="AB35" i="11"/>
  <c r="AB49" i="11" s="1"/>
  <c r="AA35" i="11"/>
  <c r="AA49" i="11" s="1"/>
  <c r="Z35" i="11"/>
  <c r="Z49" i="11" s="1"/>
  <c r="Y35" i="11"/>
  <c r="X35" i="11"/>
  <c r="X49" i="11" s="1"/>
  <c r="W35" i="11"/>
  <c r="W49" i="11" s="1"/>
  <c r="V35" i="11"/>
  <c r="V49" i="11" s="1"/>
  <c r="U35" i="11"/>
  <c r="T35" i="11"/>
  <c r="T49" i="11" s="1"/>
  <c r="S35" i="11"/>
  <c r="S49" i="11" s="1"/>
  <c r="R35" i="11"/>
  <c r="R49" i="11" s="1"/>
  <c r="Q35" i="11"/>
  <c r="P35" i="11"/>
  <c r="P49" i="11" s="1"/>
  <c r="O35" i="11"/>
  <c r="O49" i="11" s="1"/>
  <c r="N35" i="11"/>
  <c r="N49" i="11" s="1"/>
  <c r="M35" i="11"/>
  <c r="L35" i="11"/>
  <c r="L49" i="11" s="1"/>
  <c r="K35" i="11"/>
  <c r="K49" i="11" s="1"/>
  <c r="J35" i="11"/>
  <c r="J49" i="11" s="1"/>
  <c r="I35" i="11"/>
  <c r="H35" i="11"/>
  <c r="H49" i="11" s="1"/>
  <c r="G35" i="11"/>
  <c r="G49" i="11" s="1"/>
  <c r="F35" i="11"/>
  <c r="F49" i="11" s="1"/>
  <c r="E35" i="11"/>
  <c r="AJ34" i="11"/>
  <c r="AJ33" i="11"/>
  <c r="AJ32" i="11"/>
  <c r="AJ31" i="11"/>
  <c r="AJ30" i="11"/>
  <c r="AJ29" i="11"/>
  <c r="AJ28" i="11"/>
  <c r="AJ27" i="11"/>
  <c r="AJ35" i="11" s="1"/>
  <c r="D25" i="11"/>
  <c r="AI22" i="11"/>
  <c r="AH22" i="11"/>
  <c r="AG22" i="11"/>
  <c r="AF22" i="11"/>
  <c r="AE22" i="11"/>
  <c r="AD22" i="11"/>
  <c r="AC22" i="11"/>
  <c r="AB22" i="11"/>
  <c r="AA22" i="11"/>
  <c r="Z22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D19" i="11"/>
  <c r="G18" i="11"/>
  <c r="AD56" i="10"/>
  <c r="C54" i="10"/>
  <c r="AI49" i="10"/>
  <c r="AG49" i="10"/>
  <c r="AE49" i="10"/>
  <c r="AC49" i="10"/>
  <c r="AA49" i="10"/>
  <c r="Y49" i="10"/>
  <c r="W49" i="10"/>
  <c r="U49" i="10"/>
  <c r="S49" i="10"/>
  <c r="Q49" i="10"/>
  <c r="O49" i="10"/>
  <c r="M49" i="10"/>
  <c r="K49" i="10"/>
  <c r="I49" i="10"/>
  <c r="G49" i="10"/>
  <c r="E49" i="10"/>
  <c r="AJ47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N43" i="10"/>
  <c r="M43" i="10"/>
  <c r="L43" i="10"/>
  <c r="K43" i="10"/>
  <c r="J43" i="10"/>
  <c r="I43" i="10"/>
  <c r="H43" i="10"/>
  <c r="G43" i="10"/>
  <c r="F43" i="10"/>
  <c r="E43" i="10"/>
  <c r="AJ42" i="10"/>
  <c r="AJ41" i="10"/>
  <c r="AJ40" i="10"/>
  <c r="AJ43" i="10" s="1"/>
  <c r="AJ39" i="10"/>
  <c r="AI35" i="10"/>
  <c r="AH35" i="10"/>
  <c r="AH49" i="10" s="1"/>
  <c r="AG35" i="10"/>
  <c r="AF35" i="10"/>
  <c r="AF49" i="10" s="1"/>
  <c r="AE35" i="10"/>
  <c r="AD35" i="10"/>
  <c r="AD49" i="10" s="1"/>
  <c r="AC35" i="10"/>
  <c r="AB35" i="10"/>
  <c r="AB49" i="10" s="1"/>
  <c r="AA35" i="10"/>
  <c r="Z35" i="10"/>
  <c r="Z49" i="10" s="1"/>
  <c r="Y35" i="10"/>
  <c r="X35" i="10"/>
  <c r="X49" i="10" s="1"/>
  <c r="W35" i="10"/>
  <c r="V35" i="10"/>
  <c r="V49" i="10" s="1"/>
  <c r="U35" i="10"/>
  <c r="T35" i="10"/>
  <c r="T49" i="10" s="1"/>
  <c r="S35" i="10"/>
  <c r="R35" i="10"/>
  <c r="R49" i="10" s="1"/>
  <c r="Q35" i="10"/>
  <c r="P35" i="10"/>
  <c r="P49" i="10" s="1"/>
  <c r="O35" i="10"/>
  <c r="N35" i="10"/>
  <c r="N49" i="10" s="1"/>
  <c r="M35" i="10"/>
  <c r="L35" i="10"/>
  <c r="L49" i="10" s="1"/>
  <c r="K35" i="10"/>
  <c r="J35" i="10"/>
  <c r="J49" i="10" s="1"/>
  <c r="I35" i="10"/>
  <c r="H35" i="10"/>
  <c r="H49" i="10" s="1"/>
  <c r="G35" i="10"/>
  <c r="F35" i="10"/>
  <c r="F49" i="10" s="1"/>
  <c r="E35" i="10"/>
  <c r="AJ34" i="10"/>
  <c r="AJ33" i="10"/>
  <c r="AJ32" i="10"/>
  <c r="AJ31" i="10"/>
  <c r="AJ30" i="10"/>
  <c r="AJ29" i="10"/>
  <c r="AJ28" i="10"/>
  <c r="AJ35" i="10" s="1"/>
  <c r="AJ27" i="10"/>
  <c r="D25" i="10"/>
  <c r="AI22" i="10"/>
  <c r="AH22" i="10"/>
  <c r="AG22" i="10"/>
  <c r="AF22" i="10"/>
  <c r="AE22" i="10"/>
  <c r="AD22" i="10"/>
  <c r="AC22" i="10"/>
  <c r="AB22" i="10"/>
  <c r="AA22" i="10"/>
  <c r="Z22" i="10"/>
  <c r="Y22" i="10"/>
  <c r="X22" i="10"/>
  <c r="W22" i="10"/>
  <c r="V22" i="10"/>
  <c r="U22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D19" i="10"/>
  <c r="G18" i="10"/>
  <c r="AD56" i="9"/>
  <c r="C54" i="9"/>
  <c r="AI49" i="9"/>
  <c r="AG49" i="9"/>
  <c r="AE49" i="9"/>
  <c r="AC49" i="9"/>
  <c r="AA49" i="9"/>
  <c r="Y49" i="9"/>
  <c r="W49" i="9"/>
  <c r="U49" i="9"/>
  <c r="S49" i="9"/>
  <c r="Q49" i="9"/>
  <c r="O49" i="9"/>
  <c r="M49" i="9"/>
  <c r="K49" i="9"/>
  <c r="I49" i="9"/>
  <c r="G49" i="9"/>
  <c r="E49" i="9"/>
  <c r="AJ47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N43" i="9"/>
  <c r="M43" i="9"/>
  <c r="L43" i="9"/>
  <c r="K43" i="9"/>
  <c r="J43" i="9"/>
  <c r="I43" i="9"/>
  <c r="H43" i="9"/>
  <c r="G43" i="9"/>
  <c r="F43" i="9"/>
  <c r="E43" i="9"/>
  <c r="AJ42" i="9"/>
  <c r="AJ41" i="9"/>
  <c r="AJ40" i="9"/>
  <c r="AJ43" i="9" s="1"/>
  <c r="AJ39" i="9"/>
  <c r="AI35" i="9"/>
  <c r="AH35" i="9"/>
  <c r="AH49" i="9" s="1"/>
  <c r="AG35" i="9"/>
  <c r="AF35" i="9"/>
  <c r="AF49" i="9" s="1"/>
  <c r="AE35" i="9"/>
  <c r="AD35" i="9"/>
  <c r="AD49" i="9" s="1"/>
  <c r="AC35" i="9"/>
  <c r="AB35" i="9"/>
  <c r="AB49" i="9" s="1"/>
  <c r="AA35" i="9"/>
  <c r="Z35" i="9"/>
  <c r="Z49" i="9" s="1"/>
  <c r="Y35" i="9"/>
  <c r="X35" i="9"/>
  <c r="X49" i="9" s="1"/>
  <c r="W35" i="9"/>
  <c r="V35" i="9"/>
  <c r="V49" i="9" s="1"/>
  <c r="U35" i="9"/>
  <c r="T35" i="9"/>
  <c r="T49" i="9" s="1"/>
  <c r="S35" i="9"/>
  <c r="R35" i="9"/>
  <c r="R49" i="9" s="1"/>
  <c r="Q35" i="9"/>
  <c r="P35" i="9"/>
  <c r="P49" i="9" s="1"/>
  <c r="O35" i="9"/>
  <c r="N35" i="9"/>
  <c r="N49" i="9" s="1"/>
  <c r="M35" i="9"/>
  <c r="L35" i="9"/>
  <c r="L49" i="9" s="1"/>
  <c r="K35" i="9"/>
  <c r="J35" i="9"/>
  <c r="J49" i="9" s="1"/>
  <c r="I35" i="9"/>
  <c r="H35" i="9"/>
  <c r="H49" i="9" s="1"/>
  <c r="G35" i="9"/>
  <c r="F35" i="9"/>
  <c r="F49" i="9" s="1"/>
  <c r="E35" i="9"/>
  <c r="AJ34" i="9"/>
  <c r="AJ33" i="9"/>
  <c r="AJ32" i="9"/>
  <c r="AJ31" i="9"/>
  <c r="AJ30" i="9"/>
  <c r="AJ29" i="9"/>
  <c r="AJ28" i="9"/>
  <c r="AJ35" i="9" s="1"/>
  <c r="AJ27" i="9"/>
  <c r="D25" i="9"/>
  <c r="AI22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D19" i="9"/>
  <c r="G18" i="9"/>
  <c r="AJ49" i="13" l="1"/>
  <c r="AJ53" i="13"/>
  <c r="AJ58" i="13" s="1"/>
  <c r="AJ49" i="12"/>
  <c r="AJ53" i="12"/>
  <c r="AJ58" i="12" s="1"/>
  <c r="AJ49" i="11"/>
  <c r="AJ53" i="11"/>
  <c r="AJ58" i="11" s="1"/>
  <c r="AJ49" i="10"/>
  <c r="AJ53" i="10"/>
  <c r="AJ58" i="10" s="1"/>
  <c r="AJ49" i="9"/>
  <c r="AJ53" i="9"/>
  <c r="AJ58" i="9" s="1"/>
  <c r="AD56" i="8"/>
  <c r="C54" i="8"/>
  <c r="AF49" i="8"/>
  <c r="AB49" i="8"/>
  <c r="X49" i="8"/>
  <c r="T49" i="8"/>
  <c r="P49" i="8"/>
  <c r="L49" i="8"/>
  <c r="H49" i="8"/>
  <c r="AJ47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AJ42" i="8"/>
  <c r="AJ41" i="8"/>
  <c r="AJ40" i="8"/>
  <c r="AJ39" i="8"/>
  <c r="AJ43" i="8" s="1"/>
  <c r="AI35" i="8"/>
  <c r="AI49" i="8" s="1"/>
  <c r="AH35" i="8"/>
  <c r="AH49" i="8" s="1"/>
  <c r="AG35" i="8"/>
  <c r="AG49" i="8" s="1"/>
  <c r="AF35" i="8"/>
  <c r="AE35" i="8"/>
  <c r="AE49" i="8" s="1"/>
  <c r="AD35" i="8"/>
  <c r="AD49" i="8" s="1"/>
  <c r="AC35" i="8"/>
  <c r="AC49" i="8" s="1"/>
  <c r="AB35" i="8"/>
  <c r="AA35" i="8"/>
  <c r="AA49" i="8" s="1"/>
  <c r="Z35" i="8"/>
  <c r="Z49" i="8" s="1"/>
  <c r="Y35" i="8"/>
  <c r="Y49" i="8" s="1"/>
  <c r="X35" i="8"/>
  <c r="W35" i="8"/>
  <c r="W49" i="8" s="1"/>
  <c r="V35" i="8"/>
  <c r="V49" i="8" s="1"/>
  <c r="U35" i="8"/>
  <c r="U49" i="8" s="1"/>
  <c r="T35" i="8"/>
  <c r="S35" i="8"/>
  <c r="S49" i="8" s="1"/>
  <c r="R35" i="8"/>
  <c r="R49" i="8" s="1"/>
  <c r="Q35" i="8"/>
  <c r="Q49" i="8" s="1"/>
  <c r="P35" i="8"/>
  <c r="O35" i="8"/>
  <c r="O49" i="8" s="1"/>
  <c r="N35" i="8"/>
  <c r="N49" i="8" s="1"/>
  <c r="M35" i="8"/>
  <c r="M49" i="8" s="1"/>
  <c r="L35" i="8"/>
  <c r="K35" i="8"/>
  <c r="K49" i="8" s="1"/>
  <c r="J35" i="8"/>
  <c r="J49" i="8" s="1"/>
  <c r="I35" i="8"/>
  <c r="I49" i="8" s="1"/>
  <c r="H35" i="8"/>
  <c r="G35" i="8"/>
  <c r="G49" i="8" s="1"/>
  <c r="F35" i="8"/>
  <c r="F49" i="8" s="1"/>
  <c r="E35" i="8"/>
  <c r="E49" i="8" s="1"/>
  <c r="AJ34" i="8"/>
  <c r="AJ33" i="8"/>
  <c r="AJ32" i="8"/>
  <c r="AJ31" i="8"/>
  <c r="AJ30" i="8"/>
  <c r="AJ29" i="8"/>
  <c r="AJ28" i="8"/>
  <c r="AJ27" i="8"/>
  <c r="AJ35" i="8" s="1"/>
  <c r="D25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19" i="8"/>
  <c r="G18" i="8"/>
  <c r="AD56" i="7"/>
  <c r="C54" i="7"/>
  <c r="AF49" i="7"/>
  <c r="AB49" i="7"/>
  <c r="X49" i="7"/>
  <c r="T49" i="7"/>
  <c r="P49" i="7"/>
  <c r="L49" i="7"/>
  <c r="H49" i="7"/>
  <c r="AJ47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G43" i="7"/>
  <c r="F43" i="7"/>
  <c r="E43" i="7"/>
  <c r="AJ42" i="7"/>
  <c r="AJ41" i="7"/>
  <c r="AJ40" i="7"/>
  <c r="AJ39" i="7"/>
  <c r="AJ43" i="7" s="1"/>
  <c r="AI35" i="7"/>
  <c r="AI49" i="7" s="1"/>
  <c r="AH35" i="7"/>
  <c r="AH49" i="7" s="1"/>
  <c r="AG35" i="7"/>
  <c r="AG49" i="7" s="1"/>
  <c r="AF35" i="7"/>
  <c r="AE35" i="7"/>
  <c r="AE49" i="7" s="1"/>
  <c r="AD35" i="7"/>
  <c r="AD49" i="7" s="1"/>
  <c r="AC35" i="7"/>
  <c r="AC49" i="7" s="1"/>
  <c r="AB35" i="7"/>
  <c r="AA35" i="7"/>
  <c r="AA49" i="7" s="1"/>
  <c r="Z35" i="7"/>
  <c r="Z49" i="7" s="1"/>
  <c r="Y35" i="7"/>
  <c r="Y49" i="7" s="1"/>
  <c r="X35" i="7"/>
  <c r="W35" i="7"/>
  <c r="W49" i="7" s="1"/>
  <c r="V35" i="7"/>
  <c r="V49" i="7" s="1"/>
  <c r="U35" i="7"/>
  <c r="U49" i="7" s="1"/>
  <c r="T35" i="7"/>
  <c r="S35" i="7"/>
  <c r="S49" i="7" s="1"/>
  <c r="R35" i="7"/>
  <c r="R49" i="7" s="1"/>
  <c r="Q35" i="7"/>
  <c r="Q49" i="7" s="1"/>
  <c r="P35" i="7"/>
  <c r="O35" i="7"/>
  <c r="O49" i="7" s="1"/>
  <c r="N35" i="7"/>
  <c r="N49" i="7" s="1"/>
  <c r="M35" i="7"/>
  <c r="M49" i="7" s="1"/>
  <c r="L35" i="7"/>
  <c r="K35" i="7"/>
  <c r="K49" i="7" s="1"/>
  <c r="J35" i="7"/>
  <c r="J49" i="7" s="1"/>
  <c r="I35" i="7"/>
  <c r="I49" i="7" s="1"/>
  <c r="H35" i="7"/>
  <c r="G35" i="7"/>
  <c r="G49" i="7" s="1"/>
  <c r="F35" i="7"/>
  <c r="F49" i="7" s="1"/>
  <c r="E35" i="7"/>
  <c r="E49" i="7" s="1"/>
  <c r="AJ34" i="7"/>
  <c r="AJ33" i="7"/>
  <c r="AJ32" i="7"/>
  <c r="AJ31" i="7"/>
  <c r="AJ30" i="7"/>
  <c r="AJ29" i="7"/>
  <c r="AJ28" i="7"/>
  <c r="AJ27" i="7"/>
  <c r="AJ35" i="7" s="1"/>
  <c r="D25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D19" i="7"/>
  <c r="G18" i="7"/>
  <c r="AD56" i="6"/>
  <c r="C54" i="6"/>
  <c r="AF49" i="6"/>
  <c r="AB49" i="6"/>
  <c r="X49" i="6"/>
  <c r="T49" i="6"/>
  <c r="P49" i="6"/>
  <c r="L49" i="6"/>
  <c r="H49" i="6"/>
  <c r="AJ47" i="6"/>
  <c r="AI43" i="6"/>
  <c r="AH43" i="6"/>
  <c r="AG43" i="6"/>
  <c r="AF43" i="6"/>
  <c r="AE43" i="6"/>
  <c r="AD43" i="6"/>
  <c r="AC43" i="6"/>
  <c r="AB43" i="6"/>
  <c r="AA43" i="6"/>
  <c r="Z43" i="6"/>
  <c r="Y43" i="6"/>
  <c r="X43" i="6"/>
  <c r="W43" i="6"/>
  <c r="V43" i="6"/>
  <c r="U43" i="6"/>
  <c r="T43" i="6"/>
  <c r="S43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AJ42" i="6"/>
  <c r="AJ41" i="6"/>
  <c r="AJ40" i="6"/>
  <c r="AJ39" i="6"/>
  <c r="AJ43" i="6" s="1"/>
  <c r="AI35" i="6"/>
  <c r="AI49" i="6" s="1"/>
  <c r="AH35" i="6"/>
  <c r="AH49" i="6" s="1"/>
  <c r="AG35" i="6"/>
  <c r="AG49" i="6" s="1"/>
  <c r="AF35" i="6"/>
  <c r="AE35" i="6"/>
  <c r="AE49" i="6" s="1"/>
  <c r="AD35" i="6"/>
  <c r="AD49" i="6" s="1"/>
  <c r="AC35" i="6"/>
  <c r="AC49" i="6" s="1"/>
  <c r="AB35" i="6"/>
  <c r="AA35" i="6"/>
  <c r="AA49" i="6" s="1"/>
  <c r="Z35" i="6"/>
  <c r="Z49" i="6" s="1"/>
  <c r="Y35" i="6"/>
  <c r="Y49" i="6" s="1"/>
  <c r="X35" i="6"/>
  <c r="W35" i="6"/>
  <c r="W49" i="6" s="1"/>
  <c r="V35" i="6"/>
  <c r="V49" i="6" s="1"/>
  <c r="U35" i="6"/>
  <c r="U49" i="6" s="1"/>
  <c r="T35" i="6"/>
  <c r="S35" i="6"/>
  <c r="S49" i="6" s="1"/>
  <c r="R35" i="6"/>
  <c r="R49" i="6" s="1"/>
  <c r="Q35" i="6"/>
  <c r="Q49" i="6" s="1"/>
  <c r="P35" i="6"/>
  <c r="O35" i="6"/>
  <c r="O49" i="6" s="1"/>
  <c r="N35" i="6"/>
  <c r="N49" i="6" s="1"/>
  <c r="M35" i="6"/>
  <c r="M49" i="6" s="1"/>
  <c r="L35" i="6"/>
  <c r="K35" i="6"/>
  <c r="K49" i="6" s="1"/>
  <c r="J35" i="6"/>
  <c r="J49" i="6" s="1"/>
  <c r="I35" i="6"/>
  <c r="I49" i="6" s="1"/>
  <c r="H35" i="6"/>
  <c r="G35" i="6"/>
  <c r="G49" i="6" s="1"/>
  <c r="F35" i="6"/>
  <c r="F49" i="6" s="1"/>
  <c r="E35" i="6"/>
  <c r="E49" i="6" s="1"/>
  <c r="AJ34" i="6"/>
  <c r="AJ33" i="6"/>
  <c r="AJ32" i="6"/>
  <c r="AJ31" i="6"/>
  <c r="AJ30" i="6"/>
  <c r="AJ29" i="6"/>
  <c r="AJ28" i="6"/>
  <c r="AJ27" i="6"/>
  <c r="AJ35" i="6" s="1"/>
  <c r="D25" i="6"/>
  <c r="AH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19" i="6"/>
  <c r="G18" i="6"/>
  <c r="AD56" i="5"/>
  <c r="C54" i="5"/>
  <c r="AC49" i="5"/>
  <c r="Y49" i="5"/>
  <c r="U49" i="5"/>
  <c r="Q49" i="5"/>
  <c r="M49" i="5"/>
  <c r="I49" i="5"/>
  <c r="E49" i="5"/>
  <c r="AI43" i="5"/>
  <c r="AF43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AI35" i="5"/>
  <c r="AI49" i="5" s="1"/>
  <c r="AF35" i="5"/>
  <c r="AF49" i="5" s="1"/>
  <c r="AE35" i="5"/>
  <c r="AE49" i="5" s="1"/>
  <c r="AD35" i="5"/>
  <c r="AD49" i="5" s="1"/>
  <c r="AC35" i="5"/>
  <c r="AB35" i="5"/>
  <c r="AB49" i="5" s="1"/>
  <c r="AA35" i="5"/>
  <c r="AA49" i="5" s="1"/>
  <c r="Z35" i="5"/>
  <c r="Z49" i="5" s="1"/>
  <c r="Y35" i="5"/>
  <c r="X35" i="5"/>
  <c r="X49" i="5" s="1"/>
  <c r="W35" i="5"/>
  <c r="W49" i="5" s="1"/>
  <c r="V35" i="5"/>
  <c r="V49" i="5" s="1"/>
  <c r="U35" i="5"/>
  <c r="T35" i="5"/>
  <c r="T49" i="5" s="1"/>
  <c r="S35" i="5"/>
  <c r="S49" i="5" s="1"/>
  <c r="R35" i="5"/>
  <c r="R49" i="5" s="1"/>
  <c r="Q35" i="5"/>
  <c r="P35" i="5"/>
  <c r="P49" i="5" s="1"/>
  <c r="O35" i="5"/>
  <c r="O49" i="5" s="1"/>
  <c r="N35" i="5"/>
  <c r="N49" i="5" s="1"/>
  <c r="M35" i="5"/>
  <c r="L35" i="5"/>
  <c r="L49" i="5" s="1"/>
  <c r="K35" i="5"/>
  <c r="K49" i="5" s="1"/>
  <c r="J35" i="5"/>
  <c r="J49" i="5" s="1"/>
  <c r="I35" i="5"/>
  <c r="H35" i="5"/>
  <c r="H49" i="5" s="1"/>
  <c r="G35" i="5"/>
  <c r="G49" i="5" s="1"/>
  <c r="F35" i="5"/>
  <c r="F49" i="5" s="1"/>
  <c r="E35" i="5"/>
  <c r="D25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19" i="5"/>
  <c r="G18" i="5"/>
  <c r="AJ49" i="8" l="1"/>
  <c r="AJ53" i="8"/>
  <c r="AJ58" i="8" s="1"/>
  <c r="AJ49" i="7"/>
  <c r="AJ53" i="7"/>
  <c r="AJ58" i="7" s="1"/>
  <c r="AJ53" i="6"/>
  <c r="AJ58" i="6" s="1"/>
  <c r="AJ49" i="6"/>
  <c r="AJ49" i="5"/>
  <c r="AJ53" i="5"/>
  <c r="AJ58" i="5" s="1"/>
  <c r="AJ49" i="4"/>
  <c r="D19" i="4" l="1"/>
  <c r="G18" i="4"/>
  <c r="AD56" i="4"/>
  <c r="C54" i="4"/>
  <c r="AF49" i="4"/>
  <c r="AB49" i="4"/>
  <c r="X49" i="4"/>
  <c r="T49" i="4"/>
  <c r="P49" i="4"/>
  <c r="L49" i="4"/>
  <c r="H49" i="4"/>
  <c r="AJ47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AJ42" i="4"/>
  <c r="AJ41" i="4"/>
  <c r="AJ40" i="4"/>
  <c r="AJ39" i="4"/>
  <c r="AJ43" i="4" s="1"/>
  <c r="AI35" i="4"/>
  <c r="AI49" i="4" s="1"/>
  <c r="AH35" i="4"/>
  <c r="AH49" i="4" s="1"/>
  <c r="AG35" i="4"/>
  <c r="AG49" i="4" s="1"/>
  <c r="AF35" i="4"/>
  <c r="AE35" i="4"/>
  <c r="AE49" i="4" s="1"/>
  <c r="AD35" i="4"/>
  <c r="AD49" i="4" s="1"/>
  <c r="AC35" i="4"/>
  <c r="AC49" i="4" s="1"/>
  <c r="AB35" i="4"/>
  <c r="AA35" i="4"/>
  <c r="AA49" i="4" s="1"/>
  <c r="Z35" i="4"/>
  <c r="Z49" i="4" s="1"/>
  <c r="Y35" i="4"/>
  <c r="Y49" i="4" s="1"/>
  <c r="X35" i="4"/>
  <c r="W35" i="4"/>
  <c r="W49" i="4" s="1"/>
  <c r="V35" i="4"/>
  <c r="V49" i="4" s="1"/>
  <c r="U35" i="4"/>
  <c r="U49" i="4" s="1"/>
  <c r="T35" i="4"/>
  <c r="S35" i="4"/>
  <c r="S49" i="4" s="1"/>
  <c r="R35" i="4"/>
  <c r="R49" i="4" s="1"/>
  <c r="Q35" i="4"/>
  <c r="Q49" i="4" s="1"/>
  <c r="P35" i="4"/>
  <c r="O35" i="4"/>
  <c r="O49" i="4" s="1"/>
  <c r="N35" i="4"/>
  <c r="N49" i="4" s="1"/>
  <c r="M35" i="4"/>
  <c r="M49" i="4" s="1"/>
  <c r="L35" i="4"/>
  <c r="K35" i="4"/>
  <c r="K49" i="4" s="1"/>
  <c r="J35" i="4"/>
  <c r="J49" i="4" s="1"/>
  <c r="I35" i="4"/>
  <c r="I49" i="4" s="1"/>
  <c r="H35" i="4"/>
  <c r="G35" i="4"/>
  <c r="G49" i="4" s="1"/>
  <c r="F35" i="4"/>
  <c r="F49" i="4" s="1"/>
  <c r="E35" i="4"/>
  <c r="E49" i="4" s="1"/>
  <c r="AJ34" i="4"/>
  <c r="AJ33" i="4"/>
  <c r="AJ32" i="4"/>
  <c r="AJ31" i="4"/>
  <c r="AJ30" i="4"/>
  <c r="AJ29" i="4"/>
  <c r="AJ28" i="4"/>
  <c r="AJ27" i="4"/>
  <c r="AJ35" i="4" s="1"/>
  <c r="D25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AJ53" i="4" l="1"/>
  <c r="AJ58" i="4" s="1"/>
</calcChain>
</file>

<file path=xl/sharedStrings.xml><?xml version="1.0" encoding="utf-8"?>
<sst xmlns="http://schemas.openxmlformats.org/spreadsheetml/2006/main" count="355" uniqueCount="43">
  <si>
    <t>GUIDE POUR REMPLIR LA TIMESHEET</t>
  </si>
  <si>
    <r>
      <t xml:space="preserve">Pour rappel, cette timesheet est à utiliser si vous avez choisi la méthode 2 pour justifier vos frais de personnel, lors de la phase d'instruction de votre projet. La méthode 2 correspond à un coût unitaire horaire déterminé.
</t>
    </r>
    <r>
      <rPr>
        <b/>
        <sz val="11"/>
        <color theme="0"/>
        <rFont val="Arial"/>
        <family val="2"/>
      </rPr>
      <t xml:space="preserve">Cette timesheet est donc </t>
    </r>
    <r>
      <rPr>
        <b/>
        <sz val="11"/>
        <color theme="1"/>
        <rFont val="Arial"/>
        <family val="2"/>
      </rPr>
      <t>à remplir uniquement si vous avez choisi la méthode 2 (option de coûts simplifiés : combinaison n° 2 et n° 4).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Les salariés affectés à 100 % sur le projet n'ont pas besoin de remplir cette timesheet.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Le nombre d'heures valorisées pour un projet Interreg Rhin Supérieur ne peut dépasser 10 heures par jour et 1 720 heures sur une année complète.</t>
    </r>
  </si>
  <si>
    <t>&gt; Explications :</t>
  </si>
  <si>
    <r>
      <t xml:space="preserve">* Les règlements imposent un système d’enregistrement de 100 % du temps de travail du salarié. Le modèle a ainsi été conçu pour que le suivi de l’ensemble du temps de travail puisse être fait au moyen d'un seul fichier Excel, par an (un onglet par mois).
* Veuillez renseigner toutes les tâches effectuées durant le mois (à 100 % de votre temps de travail effectif mensuel).
Trois rubriques de tâches sont disponibles pour remplir en détail vos travaux mensuels : la rubrique </t>
    </r>
    <r>
      <rPr>
        <b/>
        <sz val="11"/>
        <color rgb="FF9FAEE5"/>
        <rFont val="Arial"/>
        <family val="2"/>
      </rPr>
      <t>bleue</t>
    </r>
    <r>
      <rPr>
        <sz val="11"/>
        <color theme="0"/>
        <rFont val="Arial"/>
        <family val="2"/>
      </rPr>
      <t>, pour les tâches effectuées en lien avec votre projet Interreg Rhin Supérieur, la rubrique</t>
    </r>
    <r>
      <rPr>
        <b/>
        <sz val="11"/>
        <color theme="0"/>
        <rFont val="Arial"/>
        <family val="2"/>
      </rPr>
      <t xml:space="preserve"> </t>
    </r>
    <r>
      <rPr>
        <b/>
        <sz val="11"/>
        <color rgb="FFFFCC00"/>
        <rFont val="Arial"/>
        <family val="2"/>
      </rPr>
      <t>jaune</t>
    </r>
    <r>
      <rPr>
        <sz val="11"/>
        <color theme="0"/>
        <rFont val="Arial"/>
        <family val="2"/>
      </rPr>
      <t xml:space="preserve"> pour toute autre tâche non liée au projet Interreg Rhin Supérieur, et la rubrique </t>
    </r>
    <r>
      <rPr>
        <b/>
        <sz val="11"/>
        <color rgb="FFC1A36D"/>
        <rFont val="Arial"/>
        <family val="2"/>
      </rPr>
      <t>marron</t>
    </r>
    <r>
      <rPr>
        <sz val="11"/>
        <color theme="0"/>
        <rFont val="Arial"/>
        <family val="2"/>
      </rPr>
      <t xml:space="preserve"> pour toute absence durant le mois (congés, RTT, maladie, jour férié, autres...)
* Il est particulièrement important de renseigner, le cas échéant, tout autre projet qui bénéficie d'un cofinancement européen, dans l’optique d’éviter un double financement.
* Le coût total éligible est automatiquement calculé en cellule AJ55.
* Unité de la timesheet : 1 heure travaillée (60 minutes) = 1. Ainsi, une demi-heure travaillée équivaut à 0,5.
</t>
    </r>
  </si>
  <si>
    <t>&gt; Rubriques à renseigner :</t>
  </si>
  <si>
    <t>* Informations d'identification du projet, de la structure et du salarié.
  A l'aide du menu déroulant de la cellule D18, veuillez choisir la catégorie de poste du salarié définie lors de l'instruction du projet.
* Une description brève et synthétique des activités menées dans le cadre du projet durant le mois concerné doit figurer dans la colonne D.
* La timesheet doit être datée et signée mensuellement par le salarié et son supérieur hiérarchique.</t>
  </si>
  <si>
    <t>&gt; BARÈME DES COÛTS UNITAIRES POUR LES FRAIS DE PERSONNEL</t>
  </si>
  <si>
    <t>Catégorie de personnel</t>
  </si>
  <si>
    <t>Coûts unitaires</t>
  </si>
  <si>
    <t>A</t>
  </si>
  <si>
    <t>Cadres dirigeants et professions intellectuelles et scientifiques</t>
  </si>
  <si>
    <t>B</t>
  </si>
  <si>
    <t>Professions intermédiaires et techniciens</t>
  </si>
  <si>
    <t>C</t>
  </si>
  <si>
    <t>Autres employées et ouvriers et travailleurs indépendants</t>
  </si>
  <si>
    <t>D</t>
  </si>
  <si>
    <t>Bénévoles</t>
  </si>
  <si>
    <t>E</t>
  </si>
  <si>
    <t>Stagiaires</t>
  </si>
  <si>
    <r>
      <rPr>
        <b/>
        <u/>
        <sz val="12"/>
        <color theme="0"/>
        <rFont val="Arial"/>
        <family val="2"/>
      </rPr>
      <t>Rappel des explications</t>
    </r>
    <r>
      <rPr>
        <sz val="12"/>
        <color theme="0"/>
        <rFont val="Arial"/>
        <family val="2"/>
      </rPr>
      <t xml:space="preserve">
* Les règlements imposent un système d’enregistrement de 100 % du temps de travail du salarié. Le modèle a ainsi été conçu pour que le suivi de l’ensemble du temps de travail puisse être fait au moyen d'un seul fichier Excel, par an (un onglet par mois).
* Veuillez renseigner toutes les tâches effectuées durant le mois (à 100 % de votre temps de travail effectif mensuel). Trois rubriques de tâches sont disponibles pour remplir en détail vos travaux mensuels : la rubrique </t>
    </r>
    <r>
      <rPr>
        <b/>
        <sz val="12"/>
        <color rgb="FF9FAEE5"/>
        <rFont val="Arial"/>
        <family val="2"/>
      </rPr>
      <t>bleue</t>
    </r>
    <r>
      <rPr>
        <sz val="12"/>
        <color theme="0"/>
        <rFont val="Arial"/>
        <family val="2"/>
      </rPr>
      <t xml:space="preserve">, pour les tâches effectuées en lien avec votre projet Interreg Rhin Supérieur, la rubrique </t>
    </r>
    <r>
      <rPr>
        <b/>
        <sz val="12"/>
        <color rgb="FFFFCC00"/>
        <rFont val="Arial"/>
        <family val="2"/>
      </rPr>
      <t>jaune</t>
    </r>
    <r>
      <rPr>
        <sz val="12"/>
        <color theme="0"/>
        <rFont val="Arial"/>
        <family val="2"/>
      </rPr>
      <t xml:space="preserve"> pour toute autre tâche non liée au projet Interreg Rhin Supérieur, et la rubrique </t>
    </r>
    <r>
      <rPr>
        <b/>
        <sz val="12"/>
        <color rgb="FFC1A36D"/>
        <rFont val="Arial"/>
        <family val="2"/>
      </rPr>
      <t>marron</t>
    </r>
    <r>
      <rPr>
        <sz val="12"/>
        <color theme="0"/>
        <rFont val="Arial"/>
        <family val="2"/>
      </rPr>
      <t xml:space="preserve"> pour toute absence durant le mois (congés, RTT, maladie, jour férié, autres...)
* Il est particulièrement important de renseigner, le cas échéant, tout autre projet qui bénéficie d'un cofinancement européen, dans l’optique d’éviter un double financement.
* Le coût total éligible est automatiquement calculé en cellule AJ55.
* Unité de la timesheet : 1 heure travaillée (60 minutes) = 1. Ainsi, une demi-heure travaillée équivaut à 0,5.
</t>
    </r>
    <r>
      <rPr>
        <b/>
        <u/>
        <sz val="12"/>
        <color theme="0"/>
        <rFont val="Arial"/>
        <family val="2"/>
      </rPr>
      <t>Rubriques à renseigner</t>
    </r>
    <r>
      <rPr>
        <sz val="12"/>
        <color theme="0"/>
        <rFont val="Arial"/>
        <family val="2"/>
      </rPr>
      <t xml:space="preserve">
* Informations d'identification du projet, de la structure et du salarié. A l'aide du menu déroulant de la cellule D18, veuillez choisir la catégorie de poste du salarié définie lors de l'instruction du projet.
* Une description brève et synthétique des activités menées dans le cadre du projet durant le mois concerné doit figurer dans la colonne D.
* La timesheet doit être datée et signée mensuellement par le salarié et son supérieur hiérarchique.</t>
    </r>
  </si>
  <si>
    <t>Numéro et acronyme du projet</t>
  </si>
  <si>
    <t>Nom de la structure</t>
  </si>
  <si>
    <t>Mois et année</t>
  </si>
  <si>
    <t>NOM et prénom du salarié</t>
  </si>
  <si>
    <t>Catégorie de personnel dont relève le salarié</t>
  </si>
  <si>
    <t>Coût horaire appliqué</t>
  </si>
  <si>
    <t>Nom de l'action</t>
  </si>
  <si>
    <t>Action n°</t>
  </si>
  <si>
    <t>Description brève des tâches effectuées</t>
  </si>
  <si>
    <t>TOTAL</t>
  </si>
  <si>
    <t>TÂCHES LIÉES AU PROJET INTERREG :</t>
  </si>
  <si>
    <t>Total</t>
  </si>
  <si>
    <t>AUTRES TÂCHES EFFECTUÉES</t>
  </si>
  <si>
    <t>ABSENCES</t>
  </si>
  <si>
    <t>Congés, RTT, maladie, jour férié, autres</t>
  </si>
  <si>
    <t>Heures totales travaillées</t>
  </si>
  <si>
    <t>TOTAL MENSUEL DES HEURES TRAVAILLÉES POUR LE PROJET INTERREG:</t>
  </si>
  <si>
    <t>NOM et prénom du responsable hiérarchique</t>
  </si>
  <si>
    <t>Fonction</t>
  </si>
  <si>
    <r>
      <t xml:space="preserve">FRAIS DE PERSONNEL ÉLIGIBLE
</t>
    </r>
    <r>
      <rPr>
        <b/>
        <sz val="10"/>
        <color theme="1"/>
        <rFont val="Arial"/>
        <family val="2"/>
      </rPr>
      <t>(</t>
    </r>
    <r>
      <rPr>
        <b/>
        <i/>
        <sz val="10"/>
        <color theme="1"/>
        <rFont val="Arial"/>
        <family val="2"/>
      </rPr>
      <t>=</t>
    </r>
    <r>
      <rPr>
        <b/>
        <i/>
        <sz val="10"/>
        <color rgb="FF9FAEE5"/>
        <rFont val="Arial"/>
        <family val="2"/>
      </rPr>
      <t>total mensuel des heures travaillées pour le projet Interreg</t>
    </r>
    <r>
      <rPr>
        <b/>
        <i/>
        <sz val="10"/>
        <color theme="1"/>
        <rFont val="Arial"/>
        <family val="2"/>
      </rPr>
      <t xml:space="preserve"> x coût horaire)</t>
    </r>
  </si>
  <si>
    <t>Date:</t>
  </si>
  <si>
    <t>Signature :</t>
  </si>
  <si>
    <t>Date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</si>
</sst>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\ &quot;€&quot;"/>
    <numFmt numFmtId="165" formatCode="ddd"/>
    <numFmt numFmtId="166" formatCode="d/m;@"/>
    <numFmt numFmtId="167" formatCode="0;\-0;;@"/>
    <numFmt numFmtId="168" formatCode="_-* #,##0.00\ _€_-;\-* #,##0.00\ _€_-;_-* &quot;-&quot;??\ _€_-;_-@_-"/>
    <numFmt numFmtId="169" formatCode="#,##0.00_ ;\-#,##0.00\ 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rgb="FF9FAEE5"/>
      <name val="Arial"/>
      <family val="2"/>
    </font>
    <font>
      <b/>
      <sz val="11"/>
      <color rgb="FFFFCC00"/>
      <name val="Arial"/>
      <family val="2"/>
    </font>
    <font>
      <b/>
      <sz val="11"/>
      <color rgb="FFC1A36D"/>
      <name val="Arial"/>
      <family val="2"/>
    </font>
    <font>
      <sz val="12"/>
      <color theme="0"/>
      <name val="Arial"/>
      <family val="2"/>
    </font>
    <font>
      <b/>
      <u/>
      <sz val="12"/>
      <color theme="0"/>
      <name val="Arial"/>
      <family val="2"/>
    </font>
    <font>
      <b/>
      <sz val="12"/>
      <color rgb="FF9FAEE5"/>
      <name val="Arial"/>
      <family val="2"/>
    </font>
    <font>
      <b/>
      <sz val="12"/>
      <color rgb="FFFFCC00"/>
      <name val="Arial"/>
      <family val="2"/>
    </font>
    <font>
      <b/>
      <sz val="12"/>
      <color rgb="FFC1A36D"/>
      <name val="Arial"/>
      <family val="2"/>
    </font>
    <font>
      <sz val="11"/>
      <color theme="1"/>
      <name val="Arial"/>
      <family val="2"/>
    </font>
    <font>
      <sz val="11"/>
      <color rgb="FFFFCC00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9FAEE5"/>
      <name val="Arial"/>
      <family val="2"/>
    </font>
    <font>
      <b/>
      <sz val="14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6AD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9FAEE5"/>
        <bgColor indexed="64"/>
      </patternFill>
    </fill>
    <fill>
      <patternFill patternType="solid">
        <fgColor rgb="FFFFE269"/>
        <bgColor indexed="64"/>
      </patternFill>
    </fill>
    <fill>
      <patternFill patternType="solid">
        <fgColor rgb="FFC1A36D"/>
        <bgColor indexed="64"/>
      </patternFill>
    </fill>
    <fill>
      <patternFill patternType="lightGray">
        <fgColor rgb="FF9FAEE5"/>
        <bgColor theme="0"/>
      </patternFill>
    </fill>
    <fill>
      <patternFill patternType="solid">
        <fgColor theme="0" tint="-0.34998626667073579"/>
        <bgColor indexed="64"/>
      </patternFill>
    </fill>
    <fill>
      <patternFill patternType="darkDown">
        <bgColor theme="0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60">
    <xf numFmtId="0" fontId="0" fillId="0" borderId="0" xfId="0"/>
    <xf numFmtId="0" fontId="0" fillId="2" borderId="0" xfId="0" applyFill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2" fillId="3" borderId="0" xfId="0" applyFont="1" applyFill="1" applyBorder="1"/>
    <xf numFmtId="0" fontId="1" fillId="3" borderId="0" xfId="0" applyFont="1" applyFill="1" applyBorder="1"/>
    <xf numFmtId="0" fontId="1" fillId="3" borderId="5" xfId="0" applyFont="1" applyFill="1" applyBorder="1"/>
    <xf numFmtId="0" fontId="1" fillId="3" borderId="0" xfId="0" applyFont="1" applyFill="1" applyBorder="1" applyAlignment="1">
      <alignment vertical="top" wrapText="1"/>
    </xf>
    <xf numFmtId="0" fontId="3" fillId="3" borderId="4" xfId="0" applyFont="1" applyFill="1" applyBorder="1"/>
    <xf numFmtId="0" fontId="3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vertical="center" wrapText="1"/>
    </xf>
    <xf numFmtId="164" fontId="1" fillId="3" borderId="8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/>
    </xf>
    <xf numFmtId="164" fontId="1" fillId="3" borderId="13" xfId="0" applyNumberFormat="1" applyFont="1" applyFill="1" applyBorder="1" applyAlignment="1">
      <alignment horizontal="center" vertical="center"/>
    </xf>
    <xf numFmtId="0" fontId="1" fillId="3" borderId="14" xfId="0" applyFont="1" applyFill="1" applyBorder="1"/>
    <xf numFmtId="0" fontId="1" fillId="3" borderId="15" xfId="0" applyFont="1" applyFill="1" applyBorder="1"/>
    <xf numFmtId="0" fontId="1" fillId="3" borderId="16" xfId="0" applyFont="1" applyFill="1" applyBorder="1"/>
    <xf numFmtId="0" fontId="0" fillId="2" borderId="15" xfId="0" applyFill="1" applyBorder="1"/>
    <xf numFmtId="0" fontId="0" fillId="2" borderId="0" xfId="0" applyFill="1" applyBorder="1"/>
    <xf numFmtId="0" fontId="14" fillId="4" borderId="1" xfId="0" applyFont="1" applyFill="1" applyBorder="1"/>
    <xf numFmtId="0" fontId="14" fillId="4" borderId="2" xfId="0" applyFont="1" applyFill="1" applyBorder="1"/>
    <xf numFmtId="0" fontId="14" fillId="4" borderId="3" xfId="0" applyFont="1" applyFill="1" applyBorder="1"/>
    <xf numFmtId="49" fontId="14" fillId="5" borderId="17" xfId="0" applyNumberFormat="1" applyFont="1" applyFill="1" applyBorder="1" applyAlignment="1" applyProtection="1">
      <alignment horizontal="center" vertical="center" wrapText="1"/>
      <protection locked="0"/>
    </xf>
    <xf numFmtId="0" fontId="14" fillId="4" borderId="0" xfId="0" applyFont="1" applyFill="1" applyBorder="1"/>
    <xf numFmtId="0" fontId="14" fillId="4" borderId="5" xfId="0" applyFont="1" applyFill="1" applyBorder="1"/>
    <xf numFmtId="0" fontId="14" fillId="4" borderId="4" xfId="0" applyFont="1" applyFill="1" applyBorder="1"/>
    <xf numFmtId="0" fontId="4" fillId="4" borderId="0" xfId="0" applyFont="1" applyFill="1" applyBorder="1" applyAlignment="1">
      <alignment vertical="center"/>
    </xf>
    <xf numFmtId="0" fontId="4" fillId="5" borderId="21" xfId="0" quotePrefix="1" applyFont="1" applyFill="1" applyBorder="1" applyAlignment="1" applyProtection="1">
      <alignment horizontal="center" wrapText="1"/>
      <protection locked="0"/>
    </xf>
    <xf numFmtId="0" fontId="14" fillId="4" borderId="0" xfId="0" applyFont="1" applyFill="1" applyBorder="1" applyAlignment="1">
      <alignment horizontal="center"/>
    </xf>
    <xf numFmtId="0" fontId="4" fillId="5" borderId="22" xfId="0" quotePrefix="1" applyFont="1" applyFill="1" applyBorder="1" applyAlignment="1" applyProtection="1">
      <alignment horizontal="center" vertical="top" wrapText="1"/>
    </xf>
    <xf numFmtId="0" fontId="14" fillId="4" borderId="15" xfId="0" applyFont="1" applyFill="1" applyBorder="1"/>
    <xf numFmtId="165" fontId="14" fillId="4" borderId="23" xfId="0" applyNumberFormat="1" applyFont="1" applyFill="1" applyBorder="1" applyAlignment="1">
      <alignment horizontal="center" vertical="center"/>
    </xf>
    <xf numFmtId="165" fontId="14" fillId="4" borderId="24" xfId="0" applyNumberFormat="1" applyFont="1" applyFill="1" applyBorder="1" applyAlignment="1">
      <alignment horizontal="center" vertical="center"/>
    </xf>
    <xf numFmtId="165" fontId="14" fillId="4" borderId="25" xfId="0" applyNumberFormat="1" applyFont="1" applyFill="1" applyBorder="1" applyAlignment="1">
      <alignment horizontal="center" vertical="center"/>
    </xf>
    <xf numFmtId="165" fontId="14" fillId="4" borderId="2" xfId="0" applyNumberFormat="1" applyFont="1" applyFill="1" applyBorder="1" applyAlignment="1">
      <alignment horizontal="center" vertical="center"/>
    </xf>
    <xf numFmtId="165" fontId="14" fillId="4" borderId="26" xfId="0" applyNumberFormat="1" applyFont="1" applyFill="1" applyBorder="1" applyAlignment="1">
      <alignment horizontal="center" vertical="center"/>
    </xf>
    <xf numFmtId="165" fontId="14" fillId="4" borderId="27" xfId="0" applyNumberFormat="1" applyFont="1" applyFill="1" applyBorder="1" applyAlignment="1">
      <alignment horizontal="center" vertical="center"/>
    </xf>
    <xf numFmtId="165" fontId="14" fillId="4" borderId="28" xfId="0" applyNumberFormat="1" applyFont="1" applyFill="1" applyBorder="1" applyAlignment="1">
      <alignment horizontal="center" vertical="center"/>
    </xf>
    <xf numFmtId="165" fontId="14" fillId="4" borderId="29" xfId="0" applyNumberFormat="1" applyFont="1" applyFill="1" applyBorder="1" applyAlignment="1">
      <alignment horizontal="center" vertical="center"/>
    </xf>
    <xf numFmtId="166" fontId="14" fillId="4" borderId="31" xfId="0" applyNumberFormat="1" applyFont="1" applyFill="1" applyBorder="1" applyAlignment="1">
      <alignment horizontal="center" vertical="center"/>
    </xf>
    <xf numFmtId="166" fontId="14" fillId="4" borderId="32" xfId="0" applyNumberFormat="1" applyFont="1" applyFill="1" applyBorder="1" applyAlignment="1">
      <alignment horizontal="center" vertical="center"/>
    </xf>
    <xf numFmtId="167" fontId="4" fillId="6" borderId="20" xfId="0" applyNumberFormat="1" applyFont="1" applyFill="1" applyBorder="1" applyAlignment="1">
      <alignment horizontal="center" vertical="center"/>
    </xf>
    <xf numFmtId="0" fontId="14" fillId="4" borderId="16" xfId="0" applyFont="1" applyFill="1" applyBorder="1"/>
    <xf numFmtId="0" fontId="14" fillId="6" borderId="17" xfId="0" applyFont="1" applyFill="1" applyBorder="1" applyAlignment="1" applyProtection="1">
      <alignment horizontal="left" vertical="center" wrapText="1"/>
      <protection locked="0"/>
    </xf>
    <xf numFmtId="0" fontId="14" fillId="6" borderId="34" xfId="0" applyFont="1" applyFill="1" applyBorder="1" applyAlignment="1" applyProtection="1">
      <alignment horizontal="center"/>
      <protection locked="0"/>
    </xf>
    <xf numFmtId="0" fontId="14" fillId="6" borderId="35" xfId="0" applyFont="1" applyFill="1" applyBorder="1" applyAlignment="1" applyProtection="1">
      <alignment horizontal="center"/>
      <protection locked="0"/>
    </xf>
    <xf numFmtId="0" fontId="14" fillId="6" borderId="36" xfId="0" applyFont="1" applyFill="1" applyBorder="1" applyAlignment="1" applyProtection="1">
      <alignment horizontal="center"/>
      <protection locked="0"/>
    </xf>
    <xf numFmtId="0" fontId="14" fillId="6" borderId="37" xfId="0" applyFont="1" applyFill="1" applyBorder="1" applyAlignment="1" applyProtection="1">
      <alignment horizontal="center"/>
      <protection locked="0"/>
    </xf>
    <xf numFmtId="168" fontId="14" fillId="0" borderId="38" xfId="0" applyNumberFormat="1" applyFont="1" applyBorder="1"/>
    <xf numFmtId="0" fontId="14" fillId="6" borderId="39" xfId="0" applyFont="1" applyFill="1" applyBorder="1" applyAlignment="1" applyProtection="1">
      <alignment horizontal="center"/>
      <protection locked="0"/>
    </xf>
    <xf numFmtId="0" fontId="14" fillId="6" borderId="40" xfId="0" applyFont="1" applyFill="1" applyBorder="1" applyAlignment="1" applyProtection="1">
      <alignment horizontal="center"/>
      <protection locked="0"/>
    </xf>
    <xf numFmtId="0" fontId="14" fillId="6" borderId="23" xfId="0" applyFont="1" applyFill="1" applyBorder="1" applyAlignment="1" applyProtection="1">
      <alignment horizontal="center"/>
      <protection locked="0"/>
    </xf>
    <xf numFmtId="0" fontId="4" fillId="0" borderId="17" xfId="0" applyFont="1" applyBorder="1"/>
    <xf numFmtId="0" fontId="14" fillId="0" borderId="17" xfId="0" applyFont="1" applyBorder="1"/>
    <xf numFmtId="0" fontId="14" fillId="4" borderId="22" xfId="0" applyFont="1" applyFill="1" applyBorder="1" applyAlignment="1">
      <alignment horizontal="center"/>
    </xf>
    <xf numFmtId="0" fontId="14" fillId="4" borderId="14" xfId="0" applyFont="1" applyFill="1" applyBorder="1" applyAlignment="1">
      <alignment horizontal="center"/>
    </xf>
    <xf numFmtId="0" fontId="14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34" xfId="0" applyFont="1" applyFill="1" applyBorder="1" applyAlignment="1" applyProtection="1">
      <alignment horizontal="center"/>
      <protection locked="0"/>
    </xf>
    <xf numFmtId="0" fontId="14" fillId="7" borderId="35" xfId="0" applyFont="1" applyFill="1" applyBorder="1" applyAlignment="1" applyProtection="1">
      <alignment horizontal="center"/>
      <protection locked="0"/>
    </xf>
    <xf numFmtId="0" fontId="14" fillId="7" borderId="39" xfId="0" applyFont="1" applyFill="1" applyBorder="1" applyAlignment="1" applyProtection="1">
      <alignment horizontal="center"/>
      <protection locked="0"/>
    </xf>
    <xf numFmtId="0" fontId="14" fillId="7" borderId="40" xfId="0" applyFont="1" applyFill="1" applyBorder="1" applyAlignment="1" applyProtection="1">
      <alignment horizontal="center"/>
      <protection locked="0"/>
    </xf>
    <xf numFmtId="0" fontId="14" fillId="7" borderId="36" xfId="0" applyFont="1" applyFill="1" applyBorder="1" applyAlignment="1" applyProtection="1">
      <alignment horizontal="center"/>
      <protection locked="0"/>
    </xf>
    <xf numFmtId="0" fontId="15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41" xfId="0" applyFont="1" applyFill="1" applyBorder="1" applyAlignment="1" applyProtection="1">
      <alignment horizontal="center"/>
      <protection locked="0"/>
    </xf>
    <xf numFmtId="0" fontId="14" fillId="0" borderId="34" xfId="0" applyFont="1" applyBorder="1" applyAlignment="1">
      <alignment horizontal="center"/>
    </xf>
    <xf numFmtId="0" fontId="14" fillId="8" borderId="17" xfId="0" applyFont="1" applyFill="1" applyBorder="1" applyAlignment="1" applyProtection="1">
      <alignment wrapText="1"/>
      <protection locked="0"/>
    </xf>
    <xf numFmtId="0" fontId="14" fillId="8" borderId="17" xfId="0" applyFont="1" applyFill="1" applyBorder="1" applyAlignment="1" applyProtection="1">
      <alignment horizontal="center"/>
      <protection locked="0"/>
    </xf>
    <xf numFmtId="0" fontId="14" fillId="8" borderId="34" xfId="0" applyFont="1" applyFill="1" applyBorder="1" applyAlignment="1" applyProtection="1">
      <alignment horizontal="center"/>
      <protection locked="0"/>
    </xf>
    <xf numFmtId="0" fontId="14" fillId="4" borderId="19" xfId="0" applyFont="1" applyFill="1" applyBorder="1"/>
    <xf numFmtId="0" fontId="14" fillId="4" borderId="17" xfId="0" applyFont="1" applyFill="1" applyBorder="1" applyAlignment="1">
      <alignment horizontal="center"/>
    </xf>
    <xf numFmtId="0" fontId="14" fillId="4" borderId="4" xfId="0" applyFont="1" applyFill="1" applyBorder="1" applyAlignment="1"/>
    <xf numFmtId="0" fontId="14" fillId="4" borderId="0" xfId="0" applyFont="1" applyFill="1" applyBorder="1" applyAlignment="1">
      <alignment horizontal="left"/>
    </xf>
    <xf numFmtId="0" fontId="14" fillId="4" borderId="0" xfId="0" applyFont="1" applyFill="1" applyBorder="1" applyProtection="1">
      <protection locked="0"/>
    </xf>
    <xf numFmtId="0" fontId="14" fillId="4" borderId="0" xfId="0" applyFont="1" applyFill="1" applyBorder="1" applyAlignment="1">
      <alignment vertical="top"/>
    </xf>
    <xf numFmtId="0" fontId="14" fillId="4" borderId="4" xfId="0" applyFont="1" applyFill="1" applyBorder="1" applyProtection="1"/>
    <xf numFmtId="0" fontId="14" fillId="4" borderId="0" xfId="0" applyFont="1" applyFill="1" applyBorder="1" applyProtection="1"/>
    <xf numFmtId="0" fontId="21" fillId="4" borderId="4" xfId="0" applyFont="1" applyFill="1" applyBorder="1" applyProtection="1">
      <protection locked="0"/>
    </xf>
    <xf numFmtId="0" fontId="21" fillId="4" borderId="0" xfId="0" applyFont="1" applyFill="1" applyBorder="1" applyProtection="1">
      <protection locked="0"/>
    </xf>
    <xf numFmtId="0" fontId="14" fillId="4" borderId="4" xfId="0" applyFont="1" applyFill="1" applyBorder="1" applyProtection="1">
      <protection locked="0"/>
    </xf>
    <xf numFmtId="0" fontId="4" fillId="4" borderId="2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vertical="center" wrapText="1"/>
    </xf>
    <xf numFmtId="164" fontId="4" fillId="4" borderId="3" xfId="0" applyNumberFormat="1" applyFont="1" applyFill="1" applyBorder="1" applyAlignment="1">
      <alignment vertical="center"/>
    </xf>
    <xf numFmtId="164" fontId="4" fillId="4" borderId="5" xfId="0" applyNumberFormat="1" applyFont="1" applyFill="1" applyBorder="1" applyAlignment="1">
      <alignment vertical="center"/>
    </xf>
    <xf numFmtId="0" fontId="14" fillId="4" borderId="14" xfId="0" applyFont="1" applyFill="1" applyBorder="1" applyProtection="1"/>
    <xf numFmtId="0" fontId="14" fillId="4" borderId="15" xfId="0" applyFont="1" applyFill="1" applyBorder="1" applyProtection="1"/>
    <xf numFmtId="0" fontId="4" fillId="4" borderId="15" xfId="0" applyFont="1" applyFill="1" applyBorder="1" applyAlignment="1">
      <alignment vertical="center" wrapText="1"/>
    </xf>
    <xf numFmtId="164" fontId="4" fillId="4" borderId="16" xfId="0" applyNumberFormat="1" applyFont="1" applyFill="1" applyBorder="1" applyAlignment="1">
      <alignment vertical="center"/>
    </xf>
    <xf numFmtId="168" fontId="14" fillId="0" borderId="20" xfId="0" applyNumberFormat="1" applyFont="1" applyBorder="1"/>
    <xf numFmtId="0" fontId="21" fillId="4" borderId="0" xfId="0" applyFont="1" applyFill="1" applyBorder="1" applyProtection="1"/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wrapText="1"/>
    </xf>
    <xf numFmtId="0" fontId="1" fillId="3" borderId="0" xfId="0" applyFont="1" applyFill="1" applyBorder="1" applyAlignment="1"/>
    <xf numFmtId="0" fontId="1" fillId="3" borderId="5" xfId="0" applyFont="1" applyFill="1" applyBorder="1" applyAlignment="1"/>
    <xf numFmtId="0" fontId="3" fillId="3" borderId="4" xfId="0" applyFont="1" applyFill="1" applyBorder="1"/>
    <xf numFmtId="0" fontId="3" fillId="3" borderId="0" xfId="0" applyFont="1" applyFill="1" applyBorder="1"/>
    <xf numFmtId="0" fontId="1" fillId="3" borderId="0" xfId="0" applyFont="1" applyFill="1" applyBorder="1" applyAlignment="1">
      <alignment vertical="top" wrapText="1"/>
    </xf>
    <xf numFmtId="0" fontId="1" fillId="3" borderId="0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justify" vertical="top"/>
    </xf>
    <xf numFmtId="0" fontId="4" fillId="4" borderId="4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64" fontId="4" fillId="5" borderId="21" xfId="0" applyNumberFormat="1" applyFont="1" applyFill="1" applyBorder="1" applyAlignment="1" applyProtection="1">
      <alignment horizontal="center" vertical="center"/>
    </xf>
    <xf numFmtId="164" fontId="4" fillId="5" borderId="22" xfId="0" applyNumberFormat="1" applyFont="1" applyFill="1" applyBorder="1" applyAlignment="1" applyProtection="1">
      <alignment horizontal="center" vertical="center"/>
    </xf>
    <xf numFmtId="0" fontId="9" fillId="3" borderId="1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top" wrapText="1"/>
    </xf>
    <xf numFmtId="0" fontId="9" fillId="3" borderId="14" xfId="0" applyFont="1" applyFill="1" applyBorder="1" applyAlignment="1">
      <alignment horizontal="left" vertical="top" wrapText="1"/>
    </xf>
    <xf numFmtId="0" fontId="9" fillId="3" borderId="15" xfId="0" applyFont="1" applyFill="1" applyBorder="1" applyAlignment="1">
      <alignment horizontal="left" vertical="top" wrapText="1"/>
    </xf>
    <xf numFmtId="0" fontId="9" fillId="3" borderId="16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4" xfId="0" applyFont="1" applyFill="1" applyBorder="1" applyAlignment="1"/>
    <xf numFmtId="0" fontId="4" fillId="4" borderId="5" xfId="0" applyFont="1" applyFill="1" applyBorder="1" applyAlignment="1"/>
    <xf numFmtId="17" fontId="4" fillId="5" borderId="18" xfId="0" applyNumberFormat="1" applyFont="1" applyFill="1" applyBorder="1" applyAlignment="1" applyProtection="1">
      <alignment horizontal="center" vertical="center"/>
      <protection locked="0"/>
    </xf>
    <xf numFmtId="0" fontId="4" fillId="5" borderId="19" xfId="0" applyFont="1" applyFill="1" applyBorder="1" applyAlignment="1" applyProtection="1">
      <alignment horizontal="center" vertical="center"/>
      <protection locked="0"/>
    </xf>
    <xf numFmtId="0" fontId="4" fillId="5" borderId="20" xfId="0" applyFont="1" applyFill="1" applyBorder="1" applyAlignment="1" applyProtection="1">
      <alignment horizontal="center" vertical="center"/>
      <protection locked="0"/>
    </xf>
    <xf numFmtId="0" fontId="4" fillId="4" borderId="4" xfId="0" applyFont="1" applyFill="1" applyBorder="1"/>
    <xf numFmtId="0" fontId="4" fillId="4" borderId="5" xfId="0" applyFont="1" applyFill="1" applyBorder="1"/>
    <xf numFmtId="0" fontId="4" fillId="8" borderId="18" xfId="0" applyFont="1" applyFill="1" applyBorder="1" applyAlignment="1">
      <alignment horizontal="center" vertical="center"/>
    </xf>
    <xf numFmtId="0" fontId="4" fillId="8" borderId="19" xfId="0" applyFont="1" applyFill="1" applyBorder="1" applyAlignment="1">
      <alignment horizontal="center" vertical="center"/>
    </xf>
    <xf numFmtId="0" fontId="4" fillId="8" borderId="20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6" borderId="18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center" vertical="center"/>
    </xf>
    <xf numFmtId="0" fontId="4" fillId="7" borderId="19" xfId="0" applyFont="1" applyFill="1" applyBorder="1" applyAlignment="1">
      <alignment horizontal="center" vertical="center"/>
    </xf>
    <xf numFmtId="0" fontId="4" fillId="7" borderId="20" xfId="0" applyFont="1" applyFill="1" applyBorder="1" applyAlignment="1">
      <alignment horizontal="center" vertical="center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20" xfId="0" applyFont="1" applyFill="1" applyBorder="1" applyAlignment="1" applyProtection="1">
      <alignment horizontal="left" vertical="center" wrapText="1"/>
      <protection locked="0"/>
    </xf>
    <xf numFmtId="0" fontId="4" fillId="0" borderId="18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164" fontId="4" fillId="4" borderId="21" xfId="0" applyNumberFormat="1" applyFont="1" applyFill="1" applyBorder="1" applyAlignment="1">
      <alignment horizontal="center" vertical="center"/>
    </xf>
    <xf numFmtId="164" fontId="4" fillId="4" borderId="43" xfId="0" applyNumberFormat="1" applyFont="1" applyFill="1" applyBorder="1" applyAlignment="1">
      <alignment horizontal="center" vertical="center"/>
    </xf>
    <xf numFmtId="164" fontId="4" fillId="4" borderId="22" xfId="0" applyNumberFormat="1" applyFont="1" applyFill="1" applyBorder="1" applyAlignment="1">
      <alignment horizontal="center" vertical="center"/>
    </xf>
    <xf numFmtId="0" fontId="14" fillId="4" borderId="0" xfId="0" applyFont="1" applyFill="1" applyBorder="1" applyAlignment="1" applyProtection="1">
      <alignment horizontal="left"/>
      <protection locked="0"/>
    </xf>
    <xf numFmtId="0" fontId="16" fillId="8" borderId="18" xfId="0" applyFont="1" applyFill="1" applyBorder="1" applyAlignment="1">
      <alignment vertical="center" wrapText="1"/>
    </xf>
    <xf numFmtId="0" fontId="16" fillId="8" borderId="20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wrapText="1"/>
    </xf>
    <xf numFmtId="0" fontId="4" fillId="6" borderId="2" xfId="0" applyFont="1" applyFill="1" applyBorder="1" applyAlignment="1">
      <alignment horizontal="center" wrapText="1"/>
    </xf>
    <xf numFmtId="0" fontId="4" fillId="6" borderId="3" xfId="0" applyFont="1" applyFill="1" applyBorder="1" applyAlignment="1">
      <alignment horizontal="center" wrapText="1"/>
    </xf>
    <xf numFmtId="0" fontId="4" fillId="6" borderId="4" xfId="0" applyFont="1" applyFill="1" applyBorder="1" applyAlignment="1">
      <alignment horizontal="center" wrapText="1"/>
    </xf>
    <xf numFmtId="0" fontId="4" fillId="6" borderId="0" xfId="0" applyFont="1" applyFill="1" applyBorder="1" applyAlignment="1">
      <alignment horizontal="center" wrapText="1"/>
    </xf>
    <xf numFmtId="0" fontId="4" fillId="6" borderId="5" xfId="0" applyFont="1" applyFill="1" applyBorder="1" applyAlignment="1">
      <alignment horizontal="center" wrapText="1"/>
    </xf>
    <xf numFmtId="169" fontId="4" fillId="9" borderId="21" xfId="0" applyNumberFormat="1" applyFont="1" applyFill="1" applyBorder="1" applyAlignment="1">
      <alignment horizontal="center" vertical="center"/>
    </xf>
    <xf numFmtId="169" fontId="4" fillId="9" borderId="43" xfId="0" applyNumberFormat="1" applyFont="1" applyFill="1" applyBorder="1" applyAlignment="1">
      <alignment horizontal="center" vertical="center"/>
    </xf>
    <xf numFmtId="169" fontId="4" fillId="9" borderId="22" xfId="0" applyNumberFormat="1" applyFont="1" applyFill="1" applyBorder="1" applyAlignment="1">
      <alignment horizontal="center" vertical="center"/>
    </xf>
    <xf numFmtId="167" fontId="14" fillId="4" borderId="42" xfId="0" applyNumberFormat="1" applyFont="1" applyFill="1" applyBorder="1" applyAlignment="1" applyProtection="1">
      <alignment horizontal="left"/>
    </xf>
    <xf numFmtId="0" fontId="14" fillId="4" borderId="42" xfId="0" applyFont="1" applyFill="1" applyBorder="1" applyAlignment="1" applyProtection="1">
      <alignment horizontal="left"/>
      <protection locked="0"/>
    </xf>
    <xf numFmtId="0" fontId="14" fillId="4" borderId="42" xfId="0" applyFont="1" applyFill="1" applyBorder="1" applyAlignment="1">
      <alignment horizontal="left"/>
    </xf>
    <xf numFmtId="167" fontId="17" fillId="6" borderId="4" xfId="0" applyNumberFormat="1" applyFont="1" applyFill="1" applyBorder="1" applyAlignment="1">
      <alignment horizontal="center" vertical="top" wrapText="1"/>
    </xf>
    <xf numFmtId="167" fontId="17" fillId="6" borderId="0" xfId="0" applyNumberFormat="1" applyFont="1" applyFill="1" applyBorder="1" applyAlignment="1">
      <alignment horizontal="center" vertical="top" wrapText="1"/>
    </xf>
    <xf numFmtId="167" fontId="17" fillId="6" borderId="5" xfId="0" applyNumberFormat="1" applyFont="1" applyFill="1" applyBorder="1" applyAlignment="1">
      <alignment horizontal="center" vertical="top" wrapText="1"/>
    </xf>
    <xf numFmtId="167" fontId="17" fillId="6" borderId="14" xfId="0" applyNumberFormat="1" applyFont="1" applyFill="1" applyBorder="1" applyAlignment="1">
      <alignment horizontal="center" vertical="top" wrapText="1"/>
    </xf>
    <xf numFmtId="167" fontId="17" fillId="6" borderId="15" xfId="0" applyNumberFormat="1" applyFont="1" applyFill="1" applyBorder="1" applyAlignment="1">
      <alignment horizontal="center" vertical="top" wrapText="1"/>
    </xf>
    <xf numFmtId="167" fontId="17" fillId="6" borderId="16" xfId="0" applyNumberFormat="1" applyFont="1" applyFill="1" applyBorder="1" applyAlignment="1">
      <alignment horizontal="center" vertical="top" wrapText="1"/>
    </xf>
    <xf numFmtId="165" fontId="14" fillId="10" borderId="24" xfId="0" applyNumberFormat="1" applyFont="1" applyFill="1" applyBorder="1" applyAlignment="1">
      <alignment horizontal="center" vertical="center"/>
    </xf>
    <xf numFmtId="0" fontId="14" fillId="10" borderId="34" xfId="0" applyFont="1" applyFill="1" applyBorder="1" applyAlignment="1" applyProtection="1">
      <alignment horizontal="center"/>
      <protection locked="0"/>
    </xf>
    <xf numFmtId="0" fontId="14" fillId="10" borderId="35" xfId="0" applyFont="1" applyFill="1" applyBorder="1" applyAlignment="1" applyProtection="1">
      <alignment horizontal="center"/>
      <protection locked="0"/>
    </xf>
    <xf numFmtId="0" fontId="14" fillId="10" borderId="22" xfId="0" applyFont="1" applyFill="1" applyBorder="1" applyAlignment="1">
      <alignment horizontal="center"/>
    </xf>
    <xf numFmtId="0" fontId="14" fillId="10" borderId="17" xfId="0" applyFont="1" applyFill="1" applyBorder="1" applyAlignment="1" applyProtection="1">
      <alignment horizontal="center"/>
      <protection locked="0"/>
    </xf>
    <xf numFmtId="0" fontId="14" fillId="10" borderId="17" xfId="0" applyFont="1" applyFill="1" applyBorder="1" applyAlignment="1">
      <alignment horizontal="center"/>
    </xf>
    <xf numFmtId="166" fontId="14" fillId="4" borderId="44" xfId="0" applyNumberFormat="1" applyFont="1" applyFill="1" applyBorder="1" applyAlignment="1">
      <alignment horizontal="center" vertical="center"/>
    </xf>
    <xf numFmtId="0" fontId="14" fillId="6" borderId="19" xfId="0" applyFont="1" applyFill="1" applyBorder="1" applyAlignment="1" applyProtection="1">
      <alignment horizontal="center"/>
      <protection locked="0"/>
    </xf>
    <xf numFmtId="0" fontId="14" fillId="7" borderId="19" xfId="0" applyFont="1" applyFill="1" applyBorder="1" applyAlignment="1" applyProtection="1">
      <alignment horizontal="center"/>
      <protection locked="0"/>
    </xf>
    <xf numFmtId="0" fontId="14" fillId="0" borderId="18" xfId="0" applyFont="1" applyBorder="1" applyAlignment="1">
      <alignment horizontal="center"/>
    </xf>
    <xf numFmtId="0" fontId="14" fillId="4" borderId="16" xfId="0" applyFont="1" applyFill="1" applyBorder="1" applyAlignment="1">
      <alignment horizontal="center"/>
    </xf>
    <xf numFmtId="0" fontId="14" fillId="0" borderId="35" xfId="0" applyFont="1" applyBorder="1" applyAlignment="1">
      <alignment horizontal="center"/>
    </xf>
    <xf numFmtId="166" fontId="14" fillId="10" borderId="0" xfId="0" applyNumberFormat="1" applyFont="1" applyFill="1" applyBorder="1" applyAlignment="1">
      <alignment horizontal="center" vertical="center"/>
    </xf>
    <xf numFmtId="0" fontId="14" fillId="10" borderId="0" xfId="0" applyFont="1" applyFill="1" applyBorder="1" applyAlignment="1" applyProtection="1">
      <alignment horizontal="center"/>
      <protection locked="0"/>
    </xf>
    <xf numFmtId="0" fontId="14" fillId="10" borderId="0" xfId="0" applyFont="1" applyFill="1" applyBorder="1" applyAlignment="1">
      <alignment horizontal="center"/>
    </xf>
    <xf numFmtId="0" fontId="14" fillId="7" borderId="37" xfId="0" applyFont="1" applyFill="1" applyBorder="1" applyAlignment="1" applyProtection="1">
      <alignment horizontal="center"/>
      <protection locked="0"/>
    </xf>
    <xf numFmtId="0" fontId="14" fillId="10" borderId="16" xfId="0" applyFont="1" applyFill="1" applyBorder="1" applyAlignment="1">
      <alignment horizontal="center"/>
    </xf>
    <xf numFmtId="166" fontId="14" fillId="10" borderId="45" xfId="0" applyNumberFormat="1" applyFont="1" applyFill="1" applyBorder="1" applyAlignment="1">
      <alignment horizontal="center" vertical="center"/>
    </xf>
    <xf numFmtId="0" fontId="14" fillId="10" borderId="39" xfId="0" applyFont="1" applyFill="1" applyBorder="1" applyAlignment="1" applyProtection="1">
      <alignment horizontal="center"/>
      <protection locked="0"/>
    </xf>
    <xf numFmtId="0" fontId="14" fillId="10" borderId="14" xfId="0" applyFont="1" applyFill="1" applyBorder="1" applyAlignment="1">
      <alignment horizontal="center"/>
    </xf>
    <xf numFmtId="165" fontId="14" fillId="4" borderId="1" xfId="0" applyNumberFormat="1" applyFont="1" applyFill="1" applyBorder="1" applyAlignment="1">
      <alignment horizontal="center" vertical="center"/>
    </xf>
    <xf numFmtId="166" fontId="14" fillId="4" borderId="47" xfId="0" applyNumberFormat="1" applyFont="1" applyFill="1" applyBorder="1" applyAlignment="1">
      <alignment horizontal="center" vertical="center"/>
    </xf>
    <xf numFmtId="0" fontId="14" fillId="6" borderId="18" xfId="0" applyFont="1" applyFill="1" applyBorder="1" applyAlignment="1" applyProtection="1">
      <alignment horizontal="center"/>
      <protection locked="0"/>
    </xf>
    <xf numFmtId="0" fontId="14" fillId="6" borderId="4" xfId="0" applyFont="1" applyFill="1" applyBorder="1" applyAlignment="1" applyProtection="1">
      <alignment horizontal="center"/>
      <protection locked="0"/>
    </xf>
    <xf numFmtId="0" fontId="14" fillId="6" borderId="1" xfId="0" applyFont="1" applyFill="1" applyBorder="1" applyAlignment="1" applyProtection="1">
      <alignment horizontal="center"/>
      <protection locked="0"/>
    </xf>
    <xf numFmtId="0" fontId="14" fillId="7" borderId="18" xfId="0" applyFont="1" applyFill="1" applyBorder="1" applyAlignment="1" applyProtection="1">
      <alignment horizontal="center"/>
      <protection locked="0"/>
    </xf>
    <xf numFmtId="0" fontId="14" fillId="7" borderId="4" xfId="0" applyFont="1" applyFill="1" applyBorder="1" applyAlignment="1" applyProtection="1">
      <alignment horizontal="center"/>
      <protection locked="0"/>
    </xf>
    <xf numFmtId="0" fontId="14" fillId="7" borderId="14" xfId="0" applyFont="1" applyFill="1" applyBorder="1" applyAlignment="1" applyProtection="1">
      <alignment horizontal="center"/>
      <protection locked="0"/>
    </xf>
    <xf numFmtId="0" fontId="14" fillId="10" borderId="18" xfId="0" applyFont="1" applyFill="1" applyBorder="1" applyAlignment="1" applyProtection="1">
      <alignment horizontal="center"/>
      <protection locked="0"/>
    </xf>
    <xf numFmtId="0" fontId="14" fillId="10" borderId="20" xfId="0" applyFont="1" applyFill="1" applyBorder="1" applyAlignment="1" applyProtection="1">
      <alignment horizontal="center"/>
      <protection locked="0"/>
    </xf>
    <xf numFmtId="0" fontId="14" fillId="10" borderId="18" xfId="0" applyFont="1" applyFill="1" applyBorder="1" applyAlignment="1">
      <alignment horizontal="center"/>
    </xf>
    <xf numFmtId="0" fontId="14" fillId="10" borderId="20" xfId="0" applyFont="1" applyFill="1" applyBorder="1" applyAlignment="1">
      <alignment horizontal="center"/>
    </xf>
    <xf numFmtId="165" fontId="14" fillId="4" borderId="48" xfId="0" applyNumberFormat="1" applyFont="1" applyFill="1" applyBorder="1" applyAlignment="1">
      <alignment horizontal="center" vertical="center"/>
    </xf>
    <xf numFmtId="0" fontId="14" fillId="10" borderId="15" xfId="0" applyFont="1" applyFill="1" applyBorder="1" applyAlignment="1">
      <alignment horizontal="center"/>
    </xf>
    <xf numFmtId="0" fontId="14" fillId="10" borderId="39" xfId="0" applyFont="1" applyFill="1" applyBorder="1" applyAlignment="1">
      <alignment horizontal="center"/>
    </xf>
    <xf numFmtId="0" fontId="14" fillId="10" borderId="50" xfId="0" applyFont="1" applyFill="1" applyBorder="1" applyAlignment="1" applyProtection="1">
      <alignment horizontal="center"/>
      <protection locked="0"/>
    </xf>
    <xf numFmtId="0" fontId="14" fillId="10" borderId="49" xfId="0" applyFont="1" applyFill="1" applyBorder="1" applyAlignment="1">
      <alignment horizontal="center"/>
    </xf>
    <xf numFmtId="0" fontId="14" fillId="10" borderId="51" xfId="0" applyFont="1" applyFill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/>
      <protection locked="0"/>
    </xf>
    <xf numFmtId="166" fontId="14" fillId="10" borderId="49" xfId="0" applyNumberFormat="1" applyFont="1" applyFill="1" applyBorder="1" applyAlignment="1">
      <alignment horizontal="center" vertical="center"/>
    </xf>
    <xf numFmtId="165" fontId="14" fillId="10" borderId="1" xfId="0" applyNumberFormat="1" applyFont="1" applyFill="1" applyBorder="1" applyAlignment="1">
      <alignment horizontal="center" vertical="center"/>
    </xf>
    <xf numFmtId="165" fontId="14" fillId="10" borderId="3" xfId="0" applyNumberFormat="1" applyFont="1" applyFill="1" applyBorder="1" applyAlignment="1">
      <alignment horizontal="center" vertical="center"/>
    </xf>
    <xf numFmtId="166" fontId="14" fillId="10" borderId="14" xfId="0" applyNumberFormat="1" applyFont="1" applyFill="1" applyBorder="1" applyAlignment="1">
      <alignment horizontal="center" vertical="center"/>
    </xf>
    <xf numFmtId="166" fontId="14" fillId="10" borderId="16" xfId="0" applyNumberFormat="1" applyFont="1" applyFill="1" applyBorder="1" applyAlignment="1">
      <alignment horizontal="center" vertical="center"/>
    </xf>
    <xf numFmtId="0" fontId="14" fillId="10" borderId="1" xfId="0" applyFont="1" applyFill="1" applyBorder="1" applyAlignment="1" applyProtection="1">
      <alignment horizontal="center"/>
      <protection locked="0"/>
    </xf>
    <xf numFmtId="0" fontId="14" fillId="10" borderId="3" xfId="0" applyFont="1" applyFill="1" applyBorder="1" applyAlignment="1" applyProtection="1">
      <alignment horizontal="center"/>
      <protection locked="0"/>
    </xf>
    <xf numFmtId="0" fontId="14" fillId="10" borderId="4" xfId="0" applyFont="1" applyFill="1" applyBorder="1" applyAlignment="1" applyProtection="1">
      <alignment horizontal="center"/>
      <protection locked="0"/>
    </xf>
    <xf numFmtId="0" fontId="14" fillId="10" borderId="5" xfId="0" applyFont="1" applyFill="1" applyBorder="1" applyAlignment="1" applyProtection="1">
      <alignment horizontal="center"/>
      <protection locked="0"/>
    </xf>
    <xf numFmtId="165" fontId="14" fillId="10" borderId="2" xfId="0" applyNumberFormat="1" applyFont="1" applyFill="1" applyBorder="1" applyAlignment="1">
      <alignment horizontal="center" vertical="center"/>
    </xf>
    <xf numFmtId="165" fontId="14" fillId="4" borderId="53" xfId="0" applyNumberFormat="1" applyFont="1" applyFill="1" applyBorder="1" applyAlignment="1">
      <alignment horizontal="center" vertical="center"/>
    </xf>
    <xf numFmtId="166" fontId="14" fillId="4" borderId="54" xfId="0" applyNumberFormat="1" applyFont="1" applyFill="1" applyBorder="1" applyAlignment="1">
      <alignment horizontal="center" vertical="center"/>
    </xf>
    <xf numFmtId="0" fontId="14" fillId="6" borderId="52" xfId="0" applyFont="1" applyFill="1" applyBorder="1" applyAlignment="1" applyProtection="1">
      <alignment horizontal="center"/>
      <protection locked="0"/>
    </xf>
    <xf numFmtId="0" fontId="14" fillId="6" borderId="20" xfId="0" applyFont="1" applyFill="1" applyBorder="1" applyAlignment="1" applyProtection="1">
      <alignment horizontal="center"/>
      <protection locked="0"/>
    </xf>
    <xf numFmtId="0" fontId="14" fillId="4" borderId="2" xfId="0" applyFont="1" applyFill="1" applyBorder="1" applyAlignment="1">
      <alignment horizontal="center"/>
    </xf>
    <xf numFmtId="0" fontId="14" fillId="4" borderId="15" xfId="0" applyFont="1" applyFill="1" applyBorder="1" applyAlignment="1">
      <alignment horizontal="center"/>
    </xf>
    <xf numFmtId="0" fontId="14" fillId="7" borderId="20" xfId="0" applyFont="1" applyFill="1" applyBorder="1" applyAlignment="1" applyProtection="1">
      <alignment horizontal="center"/>
      <protection locked="0"/>
    </xf>
    <xf numFmtId="0" fontId="14" fillId="7" borderId="52" xfId="0" applyFont="1" applyFill="1" applyBorder="1" applyAlignment="1" applyProtection="1">
      <alignment horizontal="center"/>
      <protection locked="0"/>
    </xf>
    <xf numFmtId="0" fontId="14" fillId="0" borderId="17" xfId="0" applyFont="1" applyBorder="1" applyAlignment="1">
      <alignment horizontal="center"/>
    </xf>
    <xf numFmtId="165" fontId="14" fillId="4" borderId="55" xfId="0" applyNumberFormat="1" applyFont="1" applyFill="1" applyBorder="1" applyAlignment="1">
      <alignment horizontal="center" vertical="center"/>
    </xf>
    <xf numFmtId="0" fontId="14" fillId="11" borderId="16" xfId="0" applyFont="1" applyFill="1" applyBorder="1" applyAlignment="1">
      <alignment horizontal="center"/>
    </xf>
    <xf numFmtId="165" fontId="14" fillId="11" borderId="2" xfId="0" applyNumberFormat="1" applyFont="1" applyFill="1" applyBorder="1" applyAlignment="1">
      <alignment horizontal="center" vertical="center"/>
    </xf>
    <xf numFmtId="165" fontId="14" fillId="11" borderId="24" xfId="0" applyNumberFormat="1" applyFont="1" applyFill="1" applyBorder="1" applyAlignment="1">
      <alignment horizontal="center" vertical="center"/>
    </xf>
    <xf numFmtId="166" fontId="14" fillId="11" borderId="14" xfId="0" applyNumberFormat="1" applyFont="1" applyFill="1" applyBorder="1" applyAlignment="1">
      <alignment horizontal="center" vertical="center"/>
    </xf>
    <xf numFmtId="166" fontId="14" fillId="11" borderId="45" xfId="0" applyNumberFormat="1" applyFont="1" applyFill="1" applyBorder="1" applyAlignment="1">
      <alignment horizontal="center" vertical="center"/>
    </xf>
    <xf numFmtId="0" fontId="14" fillId="11" borderId="18" xfId="0" applyFont="1" applyFill="1" applyBorder="1" applyAlignment="1" applyProtection="1">
      <alignment horizontal="center"/>
      <protection locked="0"/>
    </xf>
    <xf numFmtId="0" fontId="14" fillId="11" borderId="14" xfId="0" applyFont="1" applyFill="1" applyBorder="1" applyAlignment="1">
      <alignment horizontal="center"/>
    </xf>
    <xf numFmtId="0" fontId="14" fillId="11" borderId="1" xfId="0" applyFont="1" applyFill="1" applyBorder="1" applyAlignment="1" applyProtection="1">
      <alignment horizontal="center"/>
      <protection locked="0"/>
    </xf>
    <xf numFmtId="0" fontId="14" fillId="11" borderId="24" xfId="0" applyFont="1" applyFill="1" applyBorder="1" applyAlignment="1" applyProtection="1">
      <alignment horizontal="center"/>
      <protection locked="0"/>
    </xf>
    <xf numFmtId="0" fontId="14" fillId="11" borderId="4" xfId="0" applyFont="1" applyFill="1" applyBorder="1" applyAlignment="1" applyProtection="1">
      <alignment horizontal="center"/>
      <protection locked="0"/>
    </xf>
    <xf numFmtId="0" fontId="14" fillId="11" borderId="46" xfId="0" applyFont="1" applyFill="1" applyBorder="1" applyAlignment="1" applyProtection="1">
      <alignment horizontal="center"/>
      <protection locked="0"/>
    </xf>
    <xf numFmtId="0" fontId="14" fillId="11" borderId="18" xfId="0" applyFont="1" applyFill="1" applyBorder="1" applyAlignment="1">
      <alignment horizontal="center"/>
    </xf>
    <xf numFmtId="0" fontId="14" fillId="11" borderId="45" xfId="0" applyFont="1" applyFill="1" applyBorder="1" applyAlignment="1">
      <alignment horizontal="center"/>
    </xf>
    <xf numFmtId="0" fontId="14" fillId="11" borderId="20" xfId="0" applyFont="1" applyFill="1" applyBorder="1" applyAlignment="1" applyProtection="1">
      <alignment horizontal="center"/>
      <protection locked="0"/>
    </xf>
    <xf numFmtId="0" fontId="14" fillId="11" borderId="20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4" fillId="6" borderId="18" xfId="0" applyFont="1" applyFill="1" applyBorder="1" applyAlignment="1" applyProtection="1">
      <alignment horizontal="left" vertical="center" wrapText="1"/>
      <protection locked="0"/>
    </xf>
    <xf numFmtId="0" fontId="14" fillId="0" borderId="18" xfId="0" applyFont="1" applyBorder="1"/>
    <xf numFmtId="0" fontId="15" fillId="7" borderId="18" xfId="0" applyFont="1" applyFill="1" applyBorder="1" applyAlignment="1" applyProtection="1">
      <alignment horizontal="left" vertical="center" wrapText="1"/>
      <protection locked="0"/>
    </xf>
    <xf numFmtId="165" fontId="14" fillId="10" borderId="50" xfId="0" applyNumberFormat="1" applyFont="1" applyFill="1" applyBorder="1" applyAlignment="1">
      <alignment horizontal="center" vertical="center"/>
    </xf>
    <xf numFmtId="165" fontId="14" fillId="10" borderId="21" xfId="0" applyNumberFormat="1" applyFont="1" applyFill="1" applyBorder="1" applyAlignment="1">
      <alignment horizontal="center" vertical="center"/>
    </xf>
    <xf numFmtId="166" fontId="14" fillId="10" borderId="22" xfId="0" applyNumberFormat="1" applyFont="1" applyFill="1" applyBorder="1" applyAlignment="1">
      <alignment horizontal="center" vertical="center"/>
    </xf>
    <xf numFmtId="0" fontId="14" fillId="10" borderId="21" xfId="0" applyFont="1" applyFill="1" applyBorder="1" applyAlignment="1" applyProtection="1">
      <alignment horizontal="center"/>
      <protection locked="0"/>
    </xf>
    <xf numFmtId="0" fontId="14" fillId="10" borderId="43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124089</xdr:colOff>
      <xdr:row>20</xdr:row>
      <xdr:rowOff>157428</xdr:rowOff>
    </xdr:from>
    <xdr:to>
      <xdr:col>16</xdr:col>
      <xdr:colOff>590433</xdr:colOff>
      <xdr:row>26</xdr:row>
      <xdr:rowOff>23411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83989" y="5453328"/>
          <a:ext cx="6067044" cy="1726533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0692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0692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0692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8246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0692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0692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7"/>
  <sheetViews>
    <sheetView topLeftCell="A4" zoomScale="90" zoomScaleNormal="90" workbookViewId="0">
      <selection activeCell="E30" sqref="E30"/>
    </sheetView>
  </sheetViews>
  <sheetFormatPr baseColWidth="10" defaultColWidth="11.42578125" defaultRowHeight="15" x14ac:dyDescent="0.25"/>
  <cols>
    <col min="1" max="2" width="11.42578125" style="1"/>
    <col min="3" max="3" width="5.7109375" style="1" customWidth="1"/>
    <col min="4" max="4" width="32" style="1" customWidth="1"/>
    <col min="5" max="5" width="27.5703125" style="1" customWidth="1"/>
    <col min="6" max="16384" width="11.42578125" style="1"/>
  </cols>
  <sheetData>
    <row r="1" spans="1:32" customFormat="1" ht="15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customFormat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customFormat="1" ht="18" x14ac:dyDescent="0.25">
      <c r="A3" s="1"/>
      <c r="B3" s="5"/>
      <c r="C3" s="6" t="s">
        <v>0</v>
      </c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customFormat="1" ht="18" x14ac:dyDescent="0.25">
      <c r="A4" s="1"/>
      <c r="B4" s="5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customFormat="1" ht="74.25" customHeight="1" x14ac:dyDescent="0.25">
      <c r="A5" s="1"/>
      <c r="B5" s="96" t="s">
        <v>1</v>
      </c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8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customFormat="1" x14ac:dyDescent="0.25">
      <c r="A6" s="1"/>
      <c r="B6" s="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customFormat="1" x14ac:dyDescent="0.25">
      <c r="A7" s="1"/>
      <c r="B7" s="99" t="s">
        <v>2</v>
      </c>
      <c r="C7" s="10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customFormat="1" ht="30" customHeight="1" x14ac:dyDescent="0.25">
      <c r="A8" s="1"/>
      <c r="B8" s="5"/>
      <c r="C8" s="101" t="s">
        <v>3</v>
      </c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8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customFormat="1" ht="30" customHeight="1" x14ac:dyDescent="0.25">
      <c r="A9" s="1"/>
      <c r="B9" s="5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8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customFormat="1" ht="30" customHeight="1" x14ac:dyDescent="0.25">
      <c r="A10" s="1"/>
      <c r="B10" s="5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8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customFormat="1" ht="27.75" customHeight="1" x14ac:dyDescent="0.25">
      <c r="A11" s="1"/>
      <c r="B11" s="5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8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ht="15" customHeight="1" x14ac:dyDescent="0.25">
      <c r="B12" s="5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8"/>
    </row>
    <row r="13" spans="1:32" x14ac:dyDescent="0.25">
      <c r="B13" s="99" t="s">
        <v>4</v>
      </c>
      <c r="C13" s="100"/>
      <c r="D13" s="100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</row>
    <row r="14" spans="1:32" x14ac:dyDescent="0.25">
      <c r="B14" s="5"/>
      <c r="C14" s="102" t="s">
        <v>5</v>
      </c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8"/>
    </row>
    <row r="15" spans="1:32" x14ac:dyDescent="0.25">
      <c r="B15" s="5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8"/>
    </row>
    <row r="16" spans="1:32" x14ac:dyDescent="0.25">
      <c r="B16" s="5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8"/>
    </row>
    <row r="17" spans="2:17" x14ac:dyDescent="0.25">
      <c r="B17" s="5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8"/>
    </row>
    <row r="18" spans="2:17" x14ac:dyDescent="0.25">
      <c r="B18" s="5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8"/>
    </row>
    <row r="19" spans="2:17" x14ac:dyDescent="0.25">
      <c r="B19" s="10" t="s">
        <v>6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</row>
    <row r="20" spans="2:17" x14ac:dyDescent="0.25">
      <c r="B20" s="5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8"/>
    </row>
    <row r="21" spans="2:17" ht="15" customHeight="1" x14ac:dyDescent="0.25">
      <c r="B21" s="5"/>
      <c r="C21" s="94" t="s">
        <v>7</v>
      </c>
      <c r="D21" s="95"/>
      <c r="E21" s="11" t="s">
        <v>8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8"/>
    </row>
    <row r="22" spans="2:17" ht="46.5" customHeight="1" x14ac:dyDescent="0.25">
      <c r="B22" s="5"/>
      <c r="C22" s="12" t="s">
        <v>9</v>
      </c>
      <c r="D22" s="13" t="s">
        <v>10</v>
      </c>
      <c r="E22" s="14">
        <v>50.2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</row>
    <row r="23" spans="2:17" ht="28.5" x14ac:dyDescent="0.25">
      <c r="B23" s="5"/>
      <c r="C23" s="15" t="s">
        <v>11</v>
      </c>
      <c r="D23" s="13" t="s">
        <v>12</v>
      </c>
      <c r="E23" s="16">
        <v>27.5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</row>
    <row r="24" spans="2:17" ht="28.5" x14ac:dyDescent="0.25">
      <c r="B24" s="5"/>
      <c r="C24" s="12" t="s">
        <v>13</v>
      </c>
      <c r="D24" s="13" t="s">
        <v>14</v>
      </c>
      <c r="E24" s="17">
        <v>22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8"/>
    </row>
    <row r="25" spans="2:17" x14ac:dyDescent="0.25">
      <c r="B25" s="5"/>
      <c r="C25" s="15" t="s">
        <v>15</v>
      </c>
      <c r="D25" s="13" t="s">
        <v>16</v>
      </c>
      <c r="E25" s="14">
        <v>10.8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8"/>
    </row>
    <row r="26" spans="2:17" x14ac:dyDescent="0.25">
      <c r="B26" s="5"/>
      <c r="C26" s="12" t="s">
        <v>17</v>
      </c>
      <c r="D26" s="13" t="s">
        <v>18</v>
      </c>
      <c r="E26" s="14">
        <v>3.9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8"/>
    </row>
    <row r="27" spans="2:17" ht="15.75" thickBot="1" x14ac:dyDescent="0.3">
      <c r="B27" s="18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20"/>
    </row>
  </sheetData>
  <sheetProtection algorithmName="SHA-512" hashValue="2wG88HyNStqYKetyXxWndH36SwB+GxQZ4mDD+rAnHJ6Zmy5mpdkKBq9FN0oJCj5abNnaAJLCX/gIhirqJM991Q==" saltValue="I2LuziyYuQLZL9xej7zDDw==" spinCount="100000" sheet="1" objects="1" scenarios="1"/>
  <mergeCells count="6">
    <mergeCell ref="C21:D21"/>
    <mergeCell ref="B5:Q5"/>
    <mergeCell ref="B7:C7"/>
    <mergeCell ref="C8:P11"/>
    <mergeCell ref="B13:D13"/>
    <mergeCell ref="C14:P18"/>
  </mergeCells>
  <pageMargins left="0.25" right="0.25" top="0.75" bottom="0.75" header="0.3" footer="0.3"/>
  <pageSetup paperSize="9" scale="6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C16" zoomScale="70" zoomScaleNormal="7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09" t="s">
        <v>19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1"/>
    </row>
    <row r="3" spans="1:36" x14ac:dyDescent="0.25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4"/>
    </row>
    <row r="4" spans="1:36" x14ac:dyDescent="0.25">
      <c r="B4" s="112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4"/>
    </row>
    <row r="5" spans="1:36" x14ac:dyDescent="0.25">
      <c r="B5" s="112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4"/>
    </row>
    <row r="6" spans="1:36" x14ac:dyDescent="0.25">
      <c r="B6" s="112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4"/>
    </row>
    <row r="7" spans="1:36" x14ac:dyDescent="0.25">
      <c r="B7" s="112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4"/>
    </row>
    <row r="8" spans="1:36" x14ac:dyDescent="0.25">
      <c r="B8" s="112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4"/>
    </row>
    <row r="9" spans="1:36" ht="96.95" customHeight="1" thickBot="1" x14ac:dyDescent="0.3">
      <c r="B9" s="115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7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18" t="s">
        <v>20</v>
      </c>
      <c r="C12" s="119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20" t="s">
        <v>21</v>
      </c>
      <c r="C14" s="121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22">
        <v>46631</v>
      </c>
      <c r="N14" s="123"/>
      <c r="O14" s="123"/>
      <c r="P14" s="123"/>
      <c r="Q14" s="124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25" t="s">
        <v>23</v>
      </c>
      <c r="C16" s="1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04" t="s">
        <v>24</v>
      </c>
      <c r="C18" s="105"/>
      <c r="D18" s="31"/>
      <c r="E18" s="27"/>
      <c r="F18" s="106" t="s">
        <v>25</v>
      </c>
      <c r="G18" s="107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04"/>
      <c r="C19" s="105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106"/>
      <c r="G19" s="108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27"/>
      <c r="P21" s="27"/>
      <c r="Q21" s="34"/>
      <c r="R21" s="34"/>
      <c r="S21" s="34"/>
      <c r="T21" s="34"/>
      <c r="U21" s="34"/>
      <c r="V21" s="27"/>
      <c r="W21" s="27"/>
      <c r="X21" s="34"/>
      <c r="Y21" s="34"/>
      <c r="Z21" s="34"/>
      <c r="AA21" s="34"/>
      <c r="AB21" s="34"/>
      <c r="AC21" s="27"/>
      <c r="AD21" s="27"/>
      <c r="AE21" s="34"/>
      <c r="AF21" s="34"/>
      <c r="AG21" s="34"/>
      <c r="AH21" s="34"/>
      <c r="AI21" s="34"/>
      <c r="AJ21" s="28"/>
    </row>
    <row r="22" spans="1:36" x14ac:dyDescent="0.25">
      <c r="A22" s="22"/>
      <c r="B22" s="130" t="s">
        <v>26</v>
      </c>
      <c r="C22" s="130" t="s">
        <v>27</v>
      </c>
      <c r="D22" s="130" t="s">
        <v>28</v>
      </c>
      <c r="E22" s="35">
        <f>E23</f>
        <v>46631</v>
      </c>
      <c r="F22" s="36">
        <f t="shared" ref="F22:AH22" si="0">F23</f>
        <v>46632</v>
      </c>
      <c r="G22" s="39">
        <f t="shared" si="0"/>
        <v>46633</v>
      </c>
      <c r="H22" s="216">
        <f t="shared" si="0"/>
        <v>46634</v>
      </c>
      <c r="I22" s="217">
        <f t="shared" si="0"/>
        <v>46635</v>
      </c>
      <c r="J22" s="40">
        <f t="shared" si="0"/>
        <v>46636</v>
      </c>
      <c r="K22" s="38">
        <f t="shared" si="0"/>
        <v>46637</v>
      </c>
      <c r="L22" s="37">
        <f t="shared" si="0"/>
        <v>46638</v>
      </c>
      <c r="M22" s="36">
        <f t="shared" si="0"/>
        <v>46639</v>
      </c>
      <c r="N22" s="39">
        <f t="shared" si="0"/>
        <v>46640</v>
      </c>
      <c r="O22" s="216">
        <f t="shared" si="0"/>
        <v>46641</v>
      </c>
      <c r="P22" s="217">
        <f t="shared" si="0"/>
        <v>46642</v>
      </c>
      <c r="Q22" s="40">
        <f t="shared" si="0"/>
        <v>46643</v>
      </c>
      <c r="R22" s="37">
        <f t="shared" si="0"/>
        <v>46644</v>
      </c>
      <c r="S22" s="40">
        <f t="shared" si="0"/>
        <v>46645</v>
      </c>
      <c r="T22" s="36">
        <f t="shared" si="0"/>
        <v>46646</v>
      </c>
      <c r="U22" s="41">
        <f t="shared" si="0"/>
        <v>46647</v>
      </c>
      <c r="V22" s="216">
        <f t="shared" si="0"/>
        <v>46648</v>
      </c>
      <c r="W22" s="217">
        <f t="shared" si="0"/>
        <v>46649</v>
      </c>
      <c r="X22" s="40">
        <f t="shared" si="0"/>
        <v>46650</v>
      </c>
      <c r="Y22" s="39">
        <f t="shared" si="0"/>
        <v>46651</v>
      </c>
      <c r="Z22" s="39">
        <f t="shared" si="0"/>
        <v>46652</v>
      </c>
      <c r="AA22" s="37">
        <f t="shared" si="0"/>
        <v>46653</v>
      </c>
      <c r="AB22" s="41">
        <f t="shared" si="0"/>
        <v>46654</v>
      </c>
      <c r="AC22" s="216">
        <f t="shared" si="0"/>
        <v>46655</v>
      </c>
      <c r="AD22" s="217">
        <f t="shared" si="0"/>
        <v>46656</v>
      </c>
      <c r="AE22" s="40">
        <f t="shared" si="0"/>
        <v>46657</v>
      </c>
      <c r="AF22" s="39">
        <f t="shared" si="0"/>
        <v>46658</v>
      </c>
      <c r="AG22" s="39">
        <f t="shared" si="0"/>
        <v>46659</v>
      </c>
      <c r="AH22" s="37">
        <f t="shared" si="0"/>
        <v>46660</v>
      </c>
      <c r="AI22" s="42"/>
      <c r="AJ22" s="132" t="s">
        <v>29</v>
      </c>
    </row>
    <row r="23" spans="1:36" ht="15.75" thickBot="1" x14ac:dyDescent="0.3">
      <c r="A23" s="22"/>
      <c r="B23" s="131"/>
      <c r="C23" s="131"/>
      <c r="D23" s="131"/>
      <c r="E23" s="43">
        <v>46631</v>
      </c>
      <c r="F23" s="44">
        <v>46632</v>
      </c>
      <c r="G23" s="182">
        <v>46633</v>
      </c>
      <c r="H23" s="218">
        <v>46634</v>
      </c>
      <c r="I23" s="219">
        <v>46635</v>
      </c>
      <c r="J23" s="44">
        <v>46636</v>
      </c>
      <c r="K23" s="44">
        <v>46637</v>
      </c>
      <c r="L23" s="44">
        <v>46638</v>
      </c>
      <c r="M23" s="44">
        <v>46639</v>
      </c>
      <c r="N23" s="182">
        <v>46640</v>
      </c>
      <c r="O23" s="218">
        <v>46641</v>
      </c>
      <c r="P23" s="219">
        <v>46642</v>
      </c>
      <c r="Q23" s="44">
        <v>46643</v>
      </c>
      <c r="R23" s="44">
        <v>46644</v>
      </c>
      <c r="S23" s="44">
        <v>46645</v>
      </c>
      <c r="T23" s="44">
        <v>46646</v>
      </c>
      <c r="U23" s="182">
        <v>46647</v>
      </c>
      <c r="V23" s="218">
        <v>46648</v>
      </c>
      <c r="W23" s="219">
        <v>46649</v>
      </c>
      <c r="X23" s="44">
        <v>46650</v>
      </c>
      <c r="Y23" s="44">
        <v>46651</v>
      </c>
      <c r="Z23" s="44">
        <v>46652</v>
      </c>
      <c r="AA23" s="44">
        <v>46653</v>
      </c>
      <c r="AB23" s="182">
        <v>46654</v>
      </c>
      <c r="AC23" s="218">
        <v>46655</v>
      </c>
      <c r="AD23" s="219">
        <v>46656</v>
      </c>
      <c r="AE23" s="44">
        <v>46657</v>
      </c>
      <c r="AF23" s="44">
        <v>46658</v>
      </c>
      <c r="AG23" s="44">
        <v>46659</v>
      </c>
      <c r="AH23" s="44">
        <v>46660</v>
      </c>
      <c r="AI23" s="44"/>
      <c r="AJ23" s="13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34" t="s">
        <v>30</v>
      </c>
      <c r="C25" s="13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183"/>
      <c r="H27" s="220"/>
      <c r="I27" s="221"/>
      <c r="J27" s="49"/>
      <c r="K27" s="49"/>
      <c r="L27" s="49"/>
      <c r="M27" s="49"/>
      <c r="N27" s="183"/>
      <c r="O27" s="220"/>
      <c r="P27" s="221"/>
      <c r="Q27" s="49"/>
      <c r="R27" s="49"/>
      <c r="S27" s="49"/>
      <c r="T27" s="49"/>
      <c r="U27" s="183"/>
      <c r="V27" s="220"/>
      <c r="W27" s="221"/>
      <c r="X27" s="49"/>
      <c r="Y27" s="49"/>
      <c r="Z27" s="49"/>
      <c r="AA27" s="49"/>
      <c r="AB27" s="183"/>
      <c r="AC27" s="220"/>
      <c r="AD27" s="221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183"/>
      <c r="H28" s="222"/>
      <c r="I28" s="223"/>
      <c r="J28" s="49"/>
      <c r="K28" s="49"/>
      <c r="L28" s="49"/>
      <c r="M28" s="49"/>
      <c r="N28" s="183"/>
      <c r="O28" s="222"/>
      <c r="P28" s="223"/>
      <c r="Q28" s="49"/>
      <c r="R28" s="49"/>
      <c r="S28" s="49"/>
      <c r="T28" s="49"/>
      <c r="U28" s="183"/>
      <c r="V28" s="222"/>
      <c r="W28" s="223"/>
      <c r="X28" s="49"/>
      <c r="Y28" s="49"/>
      <c r="Z28" s="49"/>
      <c r="AA28" s="49"/>
      <c r="AB28" s="183"/>
      <c r="AC28" s="222"/>
      <c r="AD28" s="223"/>
      <c r="AE28" s="49"/>
      <c r="AF28" s="50"/>
      <c r="AG28" s="50"/>
      <c r="AH28" s="50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183"/>
      <c r="H29" s="222"/>
      <c r="I29" s="223"/>
      <c r="J29" s="49"/>
      <c r="K29" s="49"/>
      <c r="L29" s="49"/>
      <c r="M29" s="49"/>
      <c r="N29" s="183"/>
      <c r="O29" s="222"/>
      <c r="P29" s="223"/>
      <c r="Q29" s="49"/>
      <c r="R29" s="49"/>
      <c r="S29" s="49"/>
      <c r="T29" s="49"/>
      <c r="U29" s="183"/>
      <c r="V29" s="222"/>
      <c r="W29" s="223"/>
      <c r="X29" s="49"/>
      <c r="Y29" s="49"/>
      <c r="Z29" s="49"/>
      <c r="AA29" s="49"/>
      <c r="AB29" s="183"/>
      <c r="AC29" s="222"/>
      <c r="AD29" s="223"/>
      <c r="AE29" s="49"/>
      <c r="AF29" s="50"/>
      <c r="AG29" s="50"/>
      <c r="AH29" s="50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183"/>
      <c r="H30" s="222"/>
      <c r="I30" s="223"/>
      <c r="J30" s="49"/>
      <c r="K30" s="49"/>
      <c r="L30" s="49"/>
      <c r="M30" s="49"/>
      <c r="N30" s="183"/>
      <c r="O30" s="222"/>
      <c r="P30" s="223"/>
      <c r="Q30" s="49"/>
      <c r="R30" s="49"/>
      <c r="S30" s="49"/>
      <c r="T30" s="49"/>
      <c r="U30" s="183"/>
      <c r="V30" s="222"/>
      <c r="W30" s="223"/>
      <c r="X30" s="49"/>
      <c r="Y30" s="49"/>
      <c r="Z30" s="49"/>
      <c r="AA30" s="49"/>
      <c r="AB30" s="183"/>
      <c r="AC30" s="222"/>
      <c r="AD30" s="223"/>
      <c r="AE30" s="49"/>
      <c r="AF30" s="50"/>
      <c r="AG30" s="50"/>
      <c r="AH30" s="50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183"/>
      <c r="H31" s="222"/>
      <c r="I31" s="223"/>
      <c r="J31" s="49"/>
      <c r="K31" s="49"/>
      <c r="L31" s="49"/>
      <c r="M31" s="49"/>
      <c r="N31" s="183"/>
      <c r="O31" s="222"/>
      <c r="P31" s="223"/>
      <c r="Q31" s="49"/>
      <c r="R31" s="49"/>
      <c r="S31" s="49"/>
      <c r="T31" s="49"/>
      <c r="U31" s="183"/>
      <c r="V31" s="222"/>
      <c r="W31" s="223"/>
      <c r="X31" s="49"/>
      <c r="Y31" s="49"/>
      <c r="Z31" s="49"/>
      <c r="AA31" s="49"/>
      <c r="AB31" s="183"/>
      <c r="AC31" s="222"/>
      <c r="AD31" s="223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183"/>
      <c r="H32" s="222"/>
      <c r="I32" s="223"/>
      <c r="J32" s="49"/>
      <c r="K32" s="49"/>
      <c r="L32" s="49"/>
      <c r="M32" s="49"/>
      <c r="N32" s="183"/>
      <c r="O32" s="222"/>
      <c r="P32" s="223"/>
      <c r="Q32" s="49"/>
      <c r="R32" s="49"/>
      <c r="S32" s="49"/>
      <c r="T32" s="49"/>
      <c r="U32" s="183"/>
      <c r="V32" s="222"/>
      <c r="W32" s="223"/>
      <c r="X32" s="49"/>
      <c r="Y32" s="49"/>
      <c r="Z32" s="49"/>
      <c r="AA32" s="49"/>
      <c r="AB32" s="183"/>
      <c r="AC32" s="222"/>
      <c r="AD32" s="223"/>
      <c r="AE32" s="49"/>
      <c r="AF32" s="50"/>
      <c r="AG32" s="50"/>
      <c r="AH32" s="50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183"/>
      <c r="H33" s="222"/>
      <c r="I33" s="223"/>
      <c r="J33" s="49"/>
      <c r="K33" s="49"/>
      <c r="L33" s="49"/>
      <c r="M33" s="49"/>
      <c r="N33" s="183"/>
      <c r="O33" s="222"/>
      <c r="P33" s="223"/>
      <c r="Q33" s="49"/>
      <c r="R33" s="49"/>
      <c r="S33" s="49"/>
      <c r="T33" s="49"/>
      <c r="U33" s="183"/>
      <c r="V33" s="222"/>
      <c r="W33" s="223"/>
      <c r="X33" s="49"/>
      <c r="Y33" s="49"/>
      <c r="Z33" s="49"/>
      <c r="AA33" s="49"/>
      <c r="AB33" s="183"/>
      <c r="AC33" s="222"/>
      <c r="AD33" s="223"/>
      <c r="AE33" s="49"/>
      <c r="AF33" s="50"/>
      <c r="AG33" s="50"/>
      <c r="AH33" s="50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183"/>
      <c r="H34" s="222"/>
      <c r="I34" s="223"/>
      <c r="J34" s="49"/>
      <c r="K34" s="49"/>
      <c r="L34" s="49"/>
      <c r="M34" s="49"/>
      <c r="N34" s="183"/>
      <c r="O34" s="222"/>
      <c r="P34" s="223"/>
      <c r="Q34" s="49"/>
      <c r="R34" s="49"/>
      <c r="S34" s="49"/>
      <c r="T34" s="49"/>
      <c r="U34" s="183"/>
      <c r="V34" s="222"/>
      <c r="W34" s="223"/>
      <c r="X34" s="49"/>
      <c r="Y34" s="49"/>
      <c r="Z34" s="49"/>
      <c r="AA34" s="49"/>
      <c r="AB34" s="183"/>
      <c r="AC34" s="222"/>
      <c r="AD34" s="223"/>
      <c r="AE34" s="49"/>
      <c r="AF34" s="50"/>
      <c r="AG34" s="50"/>
      <c r="AH34" s="50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9">
        <f t="shared" si="2"/>
        <v>0</v>
      </c>
      <c r="H35" s="195">
        <f t="shared" si="2"/>
        <v>0</v>
      </c>
      <c r="I35" s="192">
        <f t="shared" si="2"/>
        <v>0</v>
      </c>
      <c r="J35" s="186">
        <f t="shared" si="2"/>
        <v>0</v>
      </c>
      <c r="K35" s="58">
        <f t="shared" si="2"/>
        <v>0</v>
      </c>
      <c r="L35" s="58">
        <f t="shared" si="2"/>
        <v>0</v>
      </c>
      <c r="M35" s="58">
        <f t="shared" si="2"/>
        <v>0</v>
      </c>
      <c r="N35" s="59">
        <f t="shared" si="2"/>
        <v>0</v>
      </c>
      <c r="O35" s="195">
        <f t="shared" si="2"/>
        <v>0</v>
      </c>
      <c r="P35" s="192">
        <f t="shared" si="2"/>
        <v>0</v>
      </c>
      <c r="Q35" s="186">
        <f t="shared" si="2"/>
        <v>0</v>
      </c>
      <c r="R35" s="58">
        <f t="shared" si="2"/>
        <v>0</v>
      </c>
      <c r="S35" s="58">
        <f t="shared" si="2"/>
        <v>0</v>
      </c>
      <c r="T35" s="58">
        <f t="shared" si="2"/>
        <v>0</v>
      </c>
      <c r="U35" s="59">
        <f t="shared" si="2"/>
        <v>0</v>
      </c>
      <c r="V35" s="195">
        <f t="shared" si="2"/>
        <v>0</v>
      </c>
      <c r="W35" s="192">
        <f t="shared" si="2"/>
        <v>0</v>
      </c>
      <c r="X35" s="186">
        <f t="shared" si="2"/>
        <v>0</v>
      </c>
      <c r="Y35" s="58">
        <f t="shared" si="2"/>
        <v>0</v>
      </c>
      <c r="Z35" s="58">
        <f t="shared" si="2"/>
        <v>0</v>
      </c>
      <c r="AA35" s="58">
        <f t="shared" si="2"/>
        <v>0</v>
      </c>
      <c r="AB35" s="59">
        <f t="shared" si="2"/>
        <v>0</v>
      </c>
      <c r="AC35" s="195">
        <f t="shared" si="2"/>
        <v>0</v>
      </c>
      <c r="AD35" s="192">
        <f t="shared" si="2"/>
        <v>0</v>
      </c>
      <c r="AE35" s="186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36" t="s">
        <v>32</v>
      </c>
      <c r="C37" s="137"/>
      <c r="D37" s="13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39"/>
      <c r="C39" s="140"/>
      <c r="D39" s="60"/>
      <c r="E39" s="61"/>
      <c r="F39" s="62"/>
      <c r="G39" s="184"/>
      <c r="H39" s="220"/>
      <c r="I39" s="221"/>
      <c r="J39" s="62"/>
      <c r="K39" s="62"/>
      <c r="L39" s="62"/>
      <c r="M39" s="62"/>
      <c r="N39" s="184"/>
      <c r="O39" s="220"/>
      <c r="P39" s="221"/>
      <c r="Q39" s="62"/>
      <c r="R39" s="62"/>
      <c r="S39" s="62"/>
      <c r="T39" s="62"/>
      <c r="U39" s="184"/>
      <c r="V39" s="220"/>
      <c r="W39" s="221"/>
      <c r="X39" s="62"/>
      <c r="Y39" s="62"/>
      <c r="Z39" s="62"/>
      <c r="AA39" s="62"/>
      <c r="AB39" s="184"/>
      <c r="AC39" s="220"/>
      <c r="AD39" s="221"/>
      <c r="AE39" s="62"/>
      <c r="AF39" s="62"/>
      <c r="AG39" s="62"/>
      <c r="AH39" s="62"/>
      <c r="AI39" s="63"/>
      <c r="AJ39" s="52">
        <f>SUM(E39:AI39)</f>
        <v>0</v>
      </c>
    </row>
    <row r="40" spans="1:36" ht="15.75" thickBot="1" x14ac:dyDescent="0.3">
      <c r="B40" s="139"/>
      <c r="C40" s="140"/>
      <c r="D40" s="60"/>
      <c r="E40" s="64"/>
      <c r="F40" s="62"/>
      <c r="G40" s="184"/>
      <c r="H40" s="222"/>
      <c r="I40" s="223"/>
      <c r="J40" s="62"/>
      <c r="K40" s="62"/>
      <c r="L40" s="62"/>
      <c r="M40" s="62"/>
      <c r="N40" s="184"/>
      <c r="O40" s="222"/>
      <c r="P40" s="223"/>
      <c r="Q40" s="62"/>
      <c r="R40" s="62"/>
      <c r="S40" s="62"/>
      <c r="T40" s="62"/>
      <c r="U40" s="184"/>
      <c r="V40" s="222"/>
      <c r="W40" s="223"/>
      <c r="X40" s="62"/>
      <c r="Y40" s="62"/>
      <c r="Z40" s="62"/>
      <c r="AA40" s="62"/>
      <c r="AB40" s="184"/>
      <c r="AC40" s="222"/>
      <c r="AD40" s="223"/>
      <c r="AE40" s="62"/>
      <c r="AF40" s="65"/>
      <c r="AG40" s="65"/>
      <c r="AH40" s="62"/>
      <c r="AI40" s="63"/>
      <c r="AJ40" s="52">
        <f>SUM(E40:AI40)</f>
        <v>0</v>
      </c>
    </row>
    <row r="41" spans="1:36" ht="15.75" thickBot="1" x14ac:dyDescent="0.3">
      <c r="B41" s="139"/>
      <c r="C41" s="140"/>
      <c r="D41" s="60"/>
      <c r="E41" s="61"/>
      <c r="F41" s="62"/>
      <c r="G41" s="184"/>
      <c r="H41" s="222"/>
      <c r="I41" s="223"/>
      <c r="J41" s="62"/>
      <c r="K41" s="62"/>
      <c r="L41" s="62"/>
      <c r="M41" s="62"/>
      <c r="N41" s="184"/>
      <c r="O41" s="222"/>
      <c r="P41" s="223"/>
      <c r="Q41" s="62"/>
      <c r="R41" s="62"/>
      <c r="S41" s="62"/>
      <c r="T41" s="62"/>
      <c r="U41" s="184"/>
      <c r="V41" s="222"/>
      <c r="W41" s="223"/>
      <c r="X41" s="62"/>
      <c r="Y41" s="62"/>
      <c r="Z41" s="62"/>
      <c r="AA41" s="62"/>
      <c r="AB41" s="184"/>
      <c r="AC41" s="222"/>
      <c r="AD41" s="223"/>
      <c r="AE41" s="62"/>
      <c r="AF41" s="65"/>
      <c r="AG41" s="65"/>
      <c r="AH41" s="62"/>
      <c r="AI41" s="63"/>
      <c r="AJ41" s="52">
        <f t="shared" ref="AJ41:AJ42" si="3">SUM(E41:AI41)</f>
        <v>0</v>
      </c>
    </row>
    <row r="42" spans="1:36" ht="15.75" thickBot="1" x14ac:dyDescent="0.3">
      <c r="B42" s="139"/>
      <c r="C42" s="140"/>
      <c r="D42" s="66"/>
      <c r="E42" s="67"/>
      <c r="F42" s="62"/>
      <c r="G42" s="184"/>
      <c r="H42" s="222"/>
      <c r="I42" s="223"/>
      <c r="J42" s="62"/>
      <c r="K42" s="62"/>
      <c r="L42" s="62"/>
      <c r="M42" s="62"/>
      <c r="N42" s="184"/>
      <c r="O42" s="222"/>
      <c r="P42" s="223"/>
      <c r="Q42" s="62"/>
      <c r="R42" s="62"/>
      <c r="S42" s="62"/>
      <c r="T42" s="62"/>
      <c r="U42" s="184"/>
      <c r="V42" s="222"/>
      <c r="W42" s="223"/>
      <c r="X42" s="62"/>
      <c r="Y42" s="62"/>
      <c r="Z42" s="62"/>
      <c r="AA42" s="62"/>
      <c r="AB42" s="184"/>
      <c r="AC42" s="222"/>
      <c r="AD42" s="223"/>
      <c r="AE42" s="62"/>
      <c r="AF42" s="62"/>
      <c r="AG42" s="62"/>
      <c r="AH42" s="62"/>
      <c r="AI42" s="63"/>
      <c r="AJ42" s="52">
        <f t="shared" si="3"/>
        <v>0</v>
      </c>
    </row>
    <row r="43" spans="1:36" ht="15.75" thickBot="1" x14ac:dyDescent="0.3">
      <c r="B43" s="141" t="s">
        <v>31</v>
      </c>
      <c r="C43" s="142"/>
      <c r="D43" s="57"/>
      <c r="E43" s="58">
        <f>SUM(E39:E42)</f>
        <v>0</v>
      </c>
      <c r="F43" s="68">
        <f>SUM(F39:F42)</f>
        <v>0</v>
      </c>
      <c r="G43" s="185">
        <f t="shared" ref="G43:AI43" si="4">SUM(G39:G42)</f>
        <v>0</v>
      </c>
      <c r="H43" s="195">
        <f t="shared" si="4"/>
        <v>0</v>
      </c>
      <c r="I43" s="192">
        <f t="shared" si="4"/>
        <v>0</v>
      </c>
      <c r="J43" s="187">
        <f t="shared" si="4"/>
        <v>0</v>
      </c>
      <c r="K43" s="68">
        <f t="shared" si="4"/>
        <v>0</v>
      </c>
      <c r="L43" s="68">
        <f t="shared" si="4"/>
        <v>0</v>
      </c>
      <c r="M43" s="68">
        <f t="shared" si="4"/>
        <v>0</v>
      </c>
      <c r="N43" s="185">
        <f t="shared" si="4"/>
        <v>0</v>
      </c>
      <c r="O43" s="195">
        <f t="shared" si="4"/>
        <v>0</v>
      </c>
      <c r="P43" s="192">
        <f t="shared" si="4"/>
        <v>0</v>
      </c>
      <c r="Q43" s="187">
        <f t="shared" si="4"/>
        <v>0</v>
      </c>
      <c r="R43" s="68">
        <f t="shared" si="4"/>
        <v>0</v>
      </c>
      <c r="S43" s="68">
        <f t="shared" si="4"/>
        <v>0</v>
      </c>
      <c r="T43" s="68">
        <f t="shared" si="4"/>
        <v>0</v>
      </c>
      <c r="U43" s="185">
        <f t="shared" si="4"/>
        <v>0</v>
      </c>
      <c r="V43" s="195">
        <f t="shared" si="4"/>
        <v>0</v>
      </c>
      <c r="W43" s="192">
        <f t="shared" si="4"/>
        <v>0</v>
      </c>
      <c r="X43" s="187">
        <f t="shared" si="4"/>
        <v>0</v>
      </c>
      <c r="Y43" s="68">
        <f t="shared" si="4"/>
        <v>0</v>
      </c>
      <c r="Z43" s="68">
        <f t="shared" si="4"/>
        <v>0</v>
      </c>
      <c r="AA43" s="68">
        <f t="shared" si="4"/>
        <v>0</v>
      </c>
      <c r="AB43" s="185">
        <f t="shared" si="4"/>
        <v>0</v>
      </c>
      <c r="AC43" s="195">
        <f t="shared" si="4"/>
        <v>0</v>
      </c>
      <c r="AD43" s="192">
        <f t="shared" si="4"/>
        <v>0</v>
      </c>
      <c r="AE43" s="187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27" t="s">
        <v>33</v>
      </c>
      <c r="C45" s="128"/>
      <c r="D45" s="129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56" t="s">
        <v>34</v>
      </c>
      <c r="C47" s="157"/>
      <c r="D47" s="69"/>
      <c r="E47" s="70"/>
      <c r="F47" s="71"/>
      <c r="G47" s="71"/>
      <c r="H47" s="204"/>
      <c r="I47" s="205"/>
      <c r="J47" s="71"/>
      <c r="K47" s="71"/>
      <c r="L47" s="71"/>
      <c r="M47" s="71"/>
      <c r="N47" s="71"/>
      <c r="O47" s="204"/>
      <c r="P47" s="205"/>
      <c r="Q47" s="71"/>
      <c r="R47" s="71"/>
      <c r="S47" s="71"/>
      <c r="T47" s="71"/>
      <c r="U47" s="71"/>
      <c r="V47" s="204"/>
      <c r="W47" s="178"/>
      <c r="X47" s="71"/>
      <c r="Y47" s="71"/>
      <c r="Z47" s="71"/>
      <c r="AA47" s="71"/>
      <c r="AB47" s="71"/>
      <c r="AC47" s="204"/>
      <c r="AD47" s="205"/>
      <c r="AE47" s="71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41" t="s">
        <v>35</v>
      </c>
      <c r="C49" s="142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206">
        <f t="shared" si="5"/>
        <v>0</v>
      </c>
      <c r="I49" s="207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206">
        <f t="shared" si="5"/>
        <v>0</v>
      </c>
      <c r="P49" s="207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206">
        <f t="shared" si="5"/>
        <v>0</v>
      </c>
      <c r="W49" s="207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206">
        <f t="shared" si="5"/>
        <v>0</v>
      </c>
      <c r="AD49" s="207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58" t="s">
        <v>36</v>
      </c>
      <c r="AE53" s="159"/>
      <c r="AF53" s="159"/>
      <c r="AG53" s="159"/>
      <c r="AH53" s="159"/>
      <c r="AI53" s="160"/>
      <c r="AJ53" s="164">
        <f>AJ35</f>
        <v>0</v>
      </c>
    </row>
    <row r="54" spans="2:36" ht="18.75" customHeight="1" x14ac:dyDescent="0.25">
      <c r="B54" s="74" t="s">
        <v>23</v>
      </c>
      <c r="C54" s="167">
        <f>D16</f>
        <v>0</v>
      </c>
      <c r="D54" s="167"/>
      <c r="E54" s="167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68"/>
      <c r="P54" s="168"/>
      <c r="Q54" s="168"/>
      <c r="R54" s="168"/>
      <c r="S54" s="168"/>
      <c r="T54" s="168"/>
      <c r="U54" s="168"/>
      <c r="V54" s="27"/>
      <c r="W54" s="27"/>
      <c r="X54" s="27"/>
      <c r="Y54" s="27"/>
      <c r="Z54" s="27"/>
      <c r="AA54" s="27"/>
      <c r="AB54" s="27"/>
      <c r="AC54" s="27"/>
      <c r="AD54" s="161"/>
      <c r="AE54" s="162"/>
      <c r="AF54" s="162"/>
      <c r="AG54" s="162"/>
      <c r="AH54" s="162"/>
      <c r="AI54" s="163"/>
      <c r="AJ54" s="165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61"/>
      <c r="AE55" s="162"/>
      <c r="AF55" s="162"/>
      <c r="AG55" s="162"/>
      <c r="AH55" s="162"/>
      <c r="AI55" s="163"/>
      <c r="AJ55" s="165"/>
    </row>
    <row r="56" spans="2:36" ht="15" customHeight="1" x14ac:dyDescent="0.25">
      <c r="B56" s="29" t="s">
        <v>38</v>
      </c>
      <c r="C56" s="169"/>
      <c r="D56" s="169"/>
      <c r="E56" s="169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68"/>
      <c r="P56" s="168"/>
      <c r="Q56" s="168"/>
      <c r="R56" s="168"/>
      <c r="S56" s="168"/>
      <c r="T56" s="168"/>
      <c r="U56" s="168"/>
      <c r="V56" s="27"/>
      <c r="W56" s="27"/>
      <c r="X56" s="27"/>
      <c r="Y56" s="27"/>
      <c r="Z56" s="27"/>
      <c r="AA56" s="27"/>
      <c r="AB56" s="27"/>
      <c r="AC56" s="27"/>
      <c r="AD56" s="170">
        <f>D12</f>
        <v>0</v>
      </c>
      <c r="AE56" s="171"/>
      <c r="AF56" s="171"/>
      <c r="AG56" s="171"/>
      <c r="AH56" s="171"/>
      <c r="AI56" s="172"/>
      <c r="AJ56" s="165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73"/>
      <c r="AE57" s="174"/>
      <c r="AF57" s="174"/>
      <c r="AG57" s="174"/>
      <c r="AH57" s="174"/>
      <c r="AI57" s="175"/>
      <c r="AJ57" s="166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43" t="s">
        <v>39</v>
      </c>
      <c r="AE58" s="144"/>
      <c r="AF58" s="144"/>
      <c r="AG58" s="144"/>
      <c r="AH58" s="144"/>
      <c r="AI58" s="145"/>
      <c r="AJ58" s="152" t="e">
        <f>$AJ$53*$G$18</f>
        <v>#VALUE!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55"/>
      <c r="L59" s="155"/>
      <c r="M59" s="155"/>
      <c r="N59" s="155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46"/>
      <c r="AE59" s="147"/>
      <c r="AF59" s="147"/>
      <c r="AG59" s="147"/>
      <c r="AH59" s="147"/>
      <c r="AI59" s="148"/>
      <c r="AJ59" s="15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46"/>
      <c r="AE60" s="147"/>
      <c r="AF60" s="147"/>
      <c r="AG60" s="147"/>
      <c r="AH60" s="147"/>
      <c r="AI60" s="148"/>
      <c r="AJ60" s="15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46"/>
      <c r="AE61" s="147"/>
      <c r="AF61" s="147"/>
      <c r="AG61" s="147"/>
      <c r="AH61" s="147"/>
      <c r="AI61" s="148"/>
      <c r="AJ61" s="15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49"/>
      <c r="AE62" s="150"/>
      <c r="AF62" s="150"/>
      <c r="AG62" s="150"/>
      <c r="AH62" s="150"/>
      <c r="AI62" s="151"/>
      <c r="AJ62" s="15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ijK4+5LB+2Zm7R8ciSecGK1AbcxlUCJJYsKiHbyPDjtnoD8Seam4D8NOts1orbZ6ry5laTHiM6wt0ZNwBL3CWA==" saltValue="07lD1nBtyMMdJrb87R6oFg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39:C39"/>
    <mergeCell ref="B40:C40"/>
    <mergeCell ref="B41:C41"/>
    <mergeCell ref="B42:C42"/>
    <mergeCell ref="B43:C43"/>
    <mergeCell ref="B45:D45"/>
    <mergeCell ref="B22:B23"/>
    <mergeCell ref="C22:C23"/>
    <mergeCell ref="D22:D23"/>
    <mergeCell ref="AJ22:AJ23"/>
    <mergeCell ref="B25:C25"/>
    <mergeCell ref="B37:D37"/>
    <mergeCell ref="B2:AJ9"/>
    <mergeCell ref="B12:C12"/>
    <mergeCell ref="B14:C14"/>
    <mergeCell ref="M14:Q14"/>
    <mergeCell ref="B16:C16"/>
    <mergeCell ref="B18:C19"/>
    <mergeCell ref="F18:F19"/>
    <mergeCell ref="G18:G19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C15" zoomScale="70" zoomScaleNormal="7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09" t="s">
        <v>19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1"/>
    </row>
    <row r="3" spans="1:36" x14ac:dyDescent="0.25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4"/>
    </row>
    <row r="4" spans="1:36" x14ac:dyDescent="0.25">
      <c r="B4" s="112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4"/>
    </row>
    <row r="5" spans="1:36" x14ac:dyDescent="0.25">
      <c r="B5" s="112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4"/>
    </row>
    <row r="6" spans="1:36" x14ac:dyDescent="0.25">
      <c r="B6" s="112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4"/>
    </row>
    <row r="7" spans="1:36" x14ac:dyDescent="0.25">
      <c r="B7" s="112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4"/>
    </row>
    <row r="8" spans="1:36" x14ac:dyDescent="0.25">
      <c r="B8" s="112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4"/>
    </row>
    <row r="9" spans="1:36" ht="96.95" customHeight="1" thickBot="1" x14ac:dyDescent="0.3">
      <c r="B9" s="115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7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18" t="s">
        <v>20</v>
      </c>
      <c r="C12" s="119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20" t="s">
        <v>21</v>
      </c>
      <c r="C14" s="121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22">
        <v>46661</v>
      </c>
      <c r="N14" s="123"/>
      <c r="O14" s="123"/>
      <c r="P14" s="123"/>
      <c r="Q14" s="124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25" t="s">
        <v>23</v>
      </c>
      <c r="C16" s="1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04" t="s">
        <v>24</v>
      </c>
      <c r="C18" s="105"/>
      <c r="D18" s="31"/>
      <c r="E18" s="27"/>
      <c r="F18" s="106" t="s">
        <v>25</v>
      </c>
      <c r="G18" s="107" t="str">
        <f>IF(D18="A",'Notes explicatives'!E22,(IF(D18="B",'Notes explicatives'!E23,(IF(D18="C",'Notes explicatives'!E24,(IF(oct.27!D18="D",'Notes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04"/>
      <c r="C19" s="105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106"/>
      <c r="G19" s="108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27"/>
      <c r="N21" s="27"/>
      <c r="O21" s="34"/>
      <c r="P21" s="34"/>
      <c r="Q21" s="34"/>
      <c r="R21" s="34"/>
      <c r="S21" s="34"/>
      <c r="T21" s="27"/>
      <c r="U21" s="27"/>
      <c r="V21" s="34"/>
      <c r="W21" s="34"/>
      <c r="X21" s="34"/>
      <c r="Y21" s="34"/>
      <c r="Z21" s="34"/>
      <c r="AA21" s="27"/>
      <c r="AB21" s="27"/>
      <c r="AC21" s="34"/>
      <c r="AD21" s="34"/>
      <c r="AE21" s="34"/>
      <c r="AF21" s="34"/>
      <c r="AG21" s="34"/>
      <c r="AH21" s="27"/>
      <c r="AI21" s="34"/>
      <c r="AJ21" s="28"/>
    </row>
    <row r="22" spans="1:36" x14ac:dyDescent="0.25">
      <c r="A22" s="22"/>
      <c r="B22" s="130" t="s">
        <v>26</v>
      </c>
      <c r="C22" s="130" t="s">
        <v>27</v>
      </c>
      <c r="D22" s="130" t="s">
        <v>28</v>
      </c>
      <c r="E22" s="196">
        <f>E23</f>
        <v>46661</v>
      </c>
      <c r="F22" s="216">
        <f t="shared" ref="F22:AI22" si="0">F23</f>
        <v>46662</v>
      </c>
      <c r="G22" s="217">
        <f t="shared" si="0"/>
        <v>46663</v>
      </c>
      <c r="H22" s="38">
        <f t="shared" si="0"/>
        <v>46664</v>
      </c>
      <c r="I22" s="37">
        <f t="shared" si="0"/>
        <v>46665</v>
      </c>
      <c r="J22" s="37">
        <f t="shared" si="0"/>
        <v>46666</v>
      </c>
      <c r="K22" s="38">
        <f t="shared" si="0"/>
        <v>46667</v>
      </c>
      <c r="L22" s="39">
        <f t="shared" si="0"/>
        <v>46668</v>
      </c>
      <c r="M22" s="216">
        <f t="shared" si="0"/>
        <v>46669</v>
      </c>
      <c r="N22" s="217">
        <f t="shared" si="0"/>
        <v>46670</v>
      </c>
      <c r="O22" s="38">
        <f t="shared" si="0"/>
        <v>46671</v>
      </c>
      <c r="P22" s="39">
        <f t="shared" si="0"/>
        <v>46672</v>
      </c>
      <c r="Q22" s="37">
        <f t="shared" si="0"/>
        <v>46673</v>
      </c>
      <c r="R22" s="37">
        <f t="shared" si="0"/>
        <v>46674</v>
      </c>
      <c r="S22" s="208">
        <f t="shared" si="0"/>
        <v>46675</v>
      </c>
      <c r="T22" s="216">
        <f t="shared" si="0"/>
        <v>46676</v>
      </c>
      <c r="U22" s="217">
        <f t="shared" si="0"/>
        <v>46677</v>
      </c>
      <c r="V22" s="40">
        <f t="shared" si="0"/>
        <v>46678</v>
      </c>
      <c r="W22" s="38">
        <f t="shared" si="0"/>
        <v>46679</v>
      </c>
      <c r="X22" s="37">
        <f t="shared" si="0"/>
        <v>46680</v>
      </c>
      <c r="Y22" s="39">
        <f t="shared" si="0"/>
        <v>46681</v>
      </c>
      <c r="Z22" s="39">
        <f t="shared" si="0"/>
        <v>46682</v>
      </c>
      <c r="AA22" s="216">
        <f t="shared" si="0"/>
        <v>46683</v>
      </c>
      <c r="AB22" s="217">
        <f t="shared" si="0"/>
        <v>46684</v>
      </c>
      <c r="AC22" s="40">
        <f t="shared" si="0"/>
        <v>46685</v>
      </c>
      <c r="AD22" s="38">
        <f t="shared" si="0"/>
        <v>46686</v>
      </c>
      <c r="AE22" s="37">
        <f t="shared" si="0"/>
        <v>46687</v>
      </c>
      <c r="AF22" s="39">
        <f t="shared" si="0"/>
        <v>46688</v>
      </c>
      <c r="AG22" s="225">
        <f t="shared" si="0"/>
        <v>46689</v>
      </c>
      <c r="AH22" s="216">
        <f t="shared" si="0"/>
        <v>46690</v>
      </c>
      <c r="AI22" s="176">
        <f t="shared" si="0"/>
        <v>46691</v>
      </c>
      <c r="AJ22" s="132" t="s">
        <v>29</v>
      </c>
    </row>
    <row r="23" spans="1:36" ht="15.75" thickBot="1" x14ac:dyDescent="0.3">
      <c r="A23" s="22"/>
      <c r="B23" s="131"/>
      <c r="C23" s="131"/>
      <c r="D23" s="131"/>
      <c r="E23" s="197">
        <v>46661</v>
      </c>
      <c r="F23" s="218">
        <v>46662</v>
      </c>
      <c r="G23" s="219">
        <v>46663</v>
      </c>
      <c r="H23" s="44">
        <v>46664</v>
      </c>
      <c r="I23" s="44">
        <v>46665</v>
      </c>
      <c r="J23" s="44">
        <v>46666</v>
      </c>
      <c r="K23" s="44">
        <v>46667</v>
      </c>
      <c r="L23" s="182">
        <v>46668</v>
      </c>
      <c r="M23" s="218">
        <v>46669</v>
      </c>
      <c r="N23" s="219">
        <v>46670</v>
      </c>
      <c r="O23" s="44">
        <v>46671</v>
      </c>
      <c r="P23" s="44">
        <v>46672</v>
      </c>
      <c r="Q23" s="44">
        <v>46673</v>
      </c>
      <c r="R23" s="44">
        <v>46674</v>
      </c>
      <c r="S23" s="182">
        <v>46675</v>
      </c>
      <c r="T23" s="218">
        <v>46676</v>
      </c>
      <c r="U23" s="219">
        <v>46677</v>
      </c>
      <c r="V23" s="44">
        <v>46678</v>
      </c>
      <c r="W23" s="44">
        <v>46679</v>
      </c>
      <c r="X23" s="44">
        <v>46680</v>
      </c>
      <c r="Y23" s="44">
        <v>46681</v>
      </c>
      <c r="Z23" s="182">
        <v>46682</v>
      </c>
      <c r="AA23" s="218">
        <v>46683</v>
      </c>
      <c r="AB23" s="219">
        <v>46684</v>
      </c>
      <c r="AC23" s="44">
        <v>46685</v>
      </c>
      <c r="AD23" s="44">
        <v>46686</v>
      </c>
      <c r="AE23" s="44">
        <v>46687</v>
      </c>
      <c r="AF23" s="44">
        <v>46688</v>
      </c>
      <c r="AG23" s="226">
        <v>46689</v>
      </c>
      <c r="AH23" s="188">
        <v>46690</v>
      </c>
      <c r="AI23" s="215">
        <v>46691</v>
      </c>
      <c r="AJ23" s="13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4"/>
      <c r="AI24" s="27"/>
      <c r="AJ24" s="28"/>
    </row>
    <row r="25" spans="1:36" ht="18" customHeight="1" thickBot="1" x14ac:dyDescent="0.3">
      <c r="A25" s="22"/>
      <c r="B25" s="134" t="s">
        <v>30</v>
      </c>
      <c r="C25" s="13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34"/>
      <c r="AI26" s="27"/>
      <c r="AJ26" s="46"/>
    </row>
    <row r="27" spans="1:36" ht="15.75" thickBot="1" x14ac:dyDescent="0.3">
      <c r="A27" s="22"/>
      <c r="B27" s="47"/>
      <c r="C27" s="47"/>
      <c r="D27" s="47"/>
      <c r="E27" s="198"/>
      <c r="F27" s="220"/>
      <c r="G27" s="221"/>
      <c r="H27" s="49"/>
      <c r="I27" s="49"/>
      <c r="J27" s="49"/>
      <c r="K27" s="49"/>
      <c r="L27" s="183"/>
      <c r="M27" s="220"/>
      <c r="N27" s="221"/>
      <c r="O27" s="49"/>
      <c r="P27" s="49"/>
      <c r="Q27" s="49"/>
      <c r="R27" s="49"/>
      <c r="S27" s="183"/>
      <c r="T27" s="220"/>
      <c r="U27" s="221"/>
      <c r="V27" s="49"/>
      <c r="W27" s="49"/>
      <c r="X27" s="49"/>
      <c r="Y27" s="49"/>
      <c r="Z27" s="183"/>
      <c r="AA27" s="220"/>
      <c r="AB27" s="221"/>
      <c r="AC27" s="49"/>
      <c r="AD27" s="49"/>
      <c r="AE27" s="49"/>
      <c r="AF27" s="49"/>
      <c r="AG27" s="227"/>
      <c r="AH27" s="189"/>
      <c r="AI27" s="21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198"/>
      <c r="F28" s="222"/>
      <c r="G28" s="223"/>
      <c r="H28" s="49"/>
      <c r="I28" s="49"/>
      <c r="J28" s="49"/>
      <c r="K28" s="49"/>
      <c r="L28" s="183"/>
      <c r="M28" s="222"/>
      <c r="N28" s="223"/>
      <c r="O28" s="49"/>
      <c r="P28" s="49"/>
      <c r="Q28" s="49"/>
      <c r="R28" s="49"/>
      <c r="S28" s="183"/>
      <c r="T28" s="222"/>
      <c r="U28" s="223"/>
      <c r="V28" s="49"/>
      <c r="W28" s="49"/>
      <c r="X28" s="49"/>
      <c r="Y28" s="49"/>
      <c r="Z28" s="183"/>
      <c r="AA28" s="222"/>
      <c r="AB28" s="223"/>
      <c r="AC28" s="49"/>
      <c r="AD28" s="49"/>
      <c r="AE28" s="49"/>
      <c r="AF28" s="50"/>
      <c r="AG28" s="227"/>
      <c r="AH28" s="189"/>
      <c r="AI28" s="21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199"/>
      <c r="F29" s="222"/>
      <c r="G29" s="223"/>
      <c r="H29" s="49"/>
      <c r="I29" s="49"/>
      <c r="J29" s="49"/>
      <c r="K29" s="49"/>
      <c r="L29" s="183"/>
      <c r="M29" s="222"/>
      <c r="N29" s="223"/>
      <c r="O29" s="49"/>
      <c r="P29" s="49"/>
      <c r="Q29" s="49"/>
      <c r="R29" s="49"/>
      <c r="S29" s="183"/>
      <c r="T29" s="222"/>
      <c r="U29" s="223"/>
      <c r="V29" s="49"/>
      <c r="W29" s="49"/>
      <c r="X29" s="49"/>
      <c r="Y29" s="49"/>
      <c r="Z29" s="183"/>
      <c r="AA29" s="222"/>
      <c r="AB29" s="223"/>
      <c r="AC29" s="49"/>
      <c r="AD29" s="49"/>
      <c r="AE29" s="49"/>
      <c r="AF29" s="50"/>
      <c r="AG29" s="227"/>
      <c r="AH29" s="189"/>
      <c r="AI29" s="21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200"/>
      <c r="F30" s="222"/>
      <c r="G30" s="223"/>
      <c r="H30" s="49"/>
      <c r="I30" s="49"/>
      <c r="J30" s="49"/>
      <c r="K30" s="49"/>
      <c r="L30" s="183"/>
      <c r="M30" s="222"/>
      <c r="N30" s="223"/>
      <c r="O30" s="49"/>
      <c r="P30" s="49"/>
      <c r="Q30" s="49"/>
      <c r="R30" s="49"/>
      <c r="S30" s="183"/>
      <c r="T30" s="222"/>
      <c r="U30" s="223"/>
      <c r="V30" s="49"/>
      <c r="W30" s="49"/>
      <c r="X30" s="49"/>
      <c r="Y30" s="49"/>
      <c r="Z30" s="183"/>
      <c r="AA30" s="222"/>
      <c r="AB30" s="223"/>
      <c r="AC30" s="49"/>
      <c r="AD30" s="49"/>
      <c r="AE30" s="49"/>
      <c r="AF30" s="50"/>
      <c r="AG30" s="227"/>
      <c r="AH30" s="189"/>
      <c r="AI30" s="21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198"/>
      <c r="F31" s="222"/>
      <c r="G31" s="223"/>
      <c r="H31" s="49"/>
      <c r="I31" s="49"/>
      <c r="J31" s="49"/>
      <c r="K31" s="49"/>
      <c r="L31" s="183"/>
      <c r="M31" s="222"/>
      <c r="N31" s="223"/>
      <c r="O31" s="49"/>
      <c r="P31" s="49"/>
      <c r="Q31" s="49"/>
      <c r="R31" s="49"/>
      <c r="S31" s="183"/>
      <c r="T31" s="222"/>
      <c r="U31" s="223"/>
      <c r="V31" s="49"/>
      <c r="W31" s="49"/>
      <c r="X31" s="49"/>
      <c r="Y31" s="49"/>
      <c r="Z31" s="183"/>
      <c r="AA31" s="222"/>
      <c r="AB31" s="223"/>
      <c r="AC31" s="49"/>
      <c r="AD31" s="49"/>
      <c r="AE31" s="49"/>
      <c r="AF31" s="49"/>
      <c r="AG31" s="228"/>
      <c r="AH31" s="189"/>
      <c r="AI31" s="213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198"/>
      <c r="F32" s="222"/>
      <c r="G32" s="223"/>
      <c r="H32" s="49"/>
      <c r="I32" s="49"/>
      <c r="J32" s="49"/>
      <c r="K32" s="49"/>
      <c r="L32" s="183"/>
      <c r="M32" s="222"/>
      <c r="N32" s="223"/>
      <c r="O32" s="49"/>
      <c r="P32" s="49"/>
      <c r="Q32" s="49"/>
      <c r="R32" s="49"/>
      <c r="S32" s="183"/>
      <c r="T32" s="222"/>
      <c r="U32" s="223"/>
      <c r="V32" s="49"/>
      <c r="W32" s="49"/>
      <c r="X32" s="49"/>
      <c r="Y32" s="49"/>
      <c r="Z32" s="183"/>
      <c r="AA32" s="222"/>
      <c r="AB32" s="223"/>
      <c r="AC32" s="49"/>
      <c r="AD32" s="49"/>
      <c r="AE32" s="49"/>
      <c r="AF32" s="50"/>
      <c r="AG32" s="227"/>
      <c r="AH32" s="189"/>
      <c r="AI32" s="21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199"/>
      <c r="F33" s="222"/>
      <c r="G33" s="223"/>
      <c r="H33" s="49"/>
      <c r="I33" s="49"/>
      <c r="J33" s="49"/>
      <c r="K33" s="49"/>
      <c r="L33" s="183"/>
      <c r="M33" s="222"/>
      <c r="N33" s="223"/>
      <c r="O33" s="49"/>
      <c r="P33" s="49"/>
      <c r="Q33" s="49"/>
      <c r="R33" s="49"/>
      <c r="S33" s="183"/>
      <c r="T33" s="222"/>
      <c r="U33" s="223"/>
      <c r="V33" s="49"/>
      <c r="W33" s="49"/>
      <c r="X33" s="49"/>
      <c r="Y33" s="49"/>
      <c r="Z33" s="183"/>
      <c r="AA33" s="222"/>
      <c r="AB33" s="223"/>
      <c r="AC33" s="49"/>
      <c r="AD33" s="49"/>
      <c r="AE33" s="49"/>
      <c r="AF33" s="50"/>
      <c r="AG33" s="227"/>
      <c r="AH33" s="189"/>
      <c r="AI33" s="21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198"/>
      <c r="F34" s="222"/>
      <c r="G34" s="223"/>
      <c r="H34" s="49"/>
      <c r="I34" s="49"/>
      <c r="J34" s="49"/>
      <c r="K34" s="49"/>
      <c r="L34" s="183"/>
      <c r="M34" s="222"/>
      <c r="N34" s="223"/>
      <c r="O34" s="49"/>
      <c r="P34" s="49"/>
      <c r="Q34" s="49"/>
      <c r="R34" s="49"/>
      <c r="S34" s="183"/>
      <c r="T34" s="222"/>
      <c r="U34" s="223"/>
      <c r="V34" s="49"/>
      <c r="W34" s="49"/>
      <c r="X34" s="49"/>
      <c r="Y34" s="49"/>
      <c r="Z34" s="183"/>
      <c r="AA34" s="222"/>
      <c r="AB34" s="223"/>
      <c r="AC34" s="49"/>
      <c r="AD34" s="49"/>
      <c r="AE34" s="49"/>
      <c r="AF34" s="50"/>
      <c r="AG34" s="227"/>
      <c r="AH34" s="189"/>
      <c r="AI34" s="21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9">
        <f>SUM(E27:E34)</f>
        <v>0</v>
      </c>
      <c r="F35" s="195">
        <f t="shared" ref="F35:AI35" si="2">SUM(F27:F34)</f>
        <v>0</v>
      </c>
      <c r="G35" s="192">
        <f t="shared" si="2"/>
        <v>0</v>
      </c>
      <c r="H35" s="186">
        <f t="shared" si="2"/>
        <v>0</v>
      </c>
      <c r="I35" s="58">
        <f t="shared" si="2"/>
        <v>0</v>
      </c>
      <c r="J35" s="58">
        <f t="shared" si="2"/>
        <v>0</v>
      </c>
      <c r="K35" s="58">
        <f t="shared" si="2"/>
        <v>0</v>
      </c>
      <c r="L35" s="59">
        <f t="shared" si="2"/>
        <v>0</v>
      </c>
      <c r="M35" s="195">
        <f t="shared" si="2"/>
        <v>0</v>
      </c>
      <c r="N35" s="192">
        <f t="shared" si="2"/>
        <v>0</v>
      </c>
      <c r="O35" s="186">
        <f t="shared" si="2"/>
        <v>0</v>
      </c>
      <c r="P35" s="58">
        <f t="shared" si="2"/>
        <v>0</v>
      </c>
      <c r="Q35" s="58">
        <f t="shared" si="2"/>
        <v>0</v>
      </c>
      <c r="R35" s="58">
        <f t="shared" si="2"/>
        <v>0</v>
      </c>
      <c r="S35" s="59">
        <f t="shared" si="2"/>
        <v>0</v>
      </c>
      <c r="T35" s="195">
        <f t="shared" si="2"/>
        <v>0</v>
      </c>
      <c r="U35" s="192">
        <f t="shared" si="2"/>
        <v>0</v>
      </c>
      <c r="V35" s="186">
        <f t="shared" si="2"/>
        <v>0</v>
      </c>
      <c r="W35" s="58">
        <f t="shared" si="2"/>
        <v>0</v>
      </c>
      <c r="X35" s="58">
        <f t="shared" si="2"/>
        <v>0</v>
      </c>
      <c r="Y35" s="58">
        <f t="shared" si="2"/>
        <v>0</v>
      </c>
      <c r="Z35" s="59">
        <f t="shared" si="2"/>
        <v>0</v>
      </c>
      <c r="AA35" s="195">
        <f t="shared" si="2"/>
        <v>0</v>
      </c>
      <c r="AB35" s="192">
        <f t="shared" si="2"/>
        <v>0</v>
      </c>
      <c r="AC35" s="186">
        <f t="shared" si="2"/>
        <v>0</v>
      </c>
      <c r="AD35" s="58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209">
        <f t="shared" si="2"/>
        <v>0</v>
      </c>
      <c r="AI35" s="212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36" t="s">
        <v>32</v>
      </c>
      <c r="C37" s="137"/>
      <c r="D37" s="13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230"/>
      <c r="AI38" s="32"/>
      <c r="AJ38" s="28"/>
    </row>
    <row r="39" spans="1:36" ht="15.75" thickBot="1" x14ac:dyDescent="0.3">
      <c r="B39" s="139"/>
      <c r="C39" s="140"/>
      <c r="D39" s="60"/>
      <c r="E39" s="201"/>
      <c r="F39" s="220"/>
      <c r="G39" s="221"/>
      <c r="H39" s="62"/>
      <c r="I39" s="62"/>
      <c r="J39" s="62"/>
      <c r="K39" s="62"/>
      <c r="L39" s="184"/>
      <c r="M39" s="220"/>
      <c r="N39" s="221"/>
      <c r="O39" s="62"/>
      <c r="P39" s="62"/>
      <c r="Q39" s="62"/>
      <c r="R39" s="62"/>
      <c r="S39" s="184"/>
      <c r="T39" s="220"/>
      <c r="U39" s="221"/>
      <c r="V39" s="62"/>
      <c r="W39" s="62"/>
      <c r="X39" s="62"/>
      <c r="Y39" s="62"/>
      <c r="Z39" s="184"/>
      <c r="AA39" s="220"/>
      <c r="AB39" s="221"/>
      <c r="AC39" s="62"/>
      <c r="AD39" s="62"/>
      <c r="AE39" s="62"/>
      <c r="AF39" s="62"/>
      <c r="AG39" s="231"/>
      <c r="AH39" s="189"/>
      <c r="AI39" s="211"/>
      <c r="AJ39" s="91">
        <f>SUM(E39:AI39)</f>
        <v>0</v>
      </c>
    </row>
    <row r="40" spans="1:36" ht="15.75" thickBot="1" x14ac:dyDescent="0.3">
      <c r="B40" s="139"/>
      <c r="C40" s="140"/>
      <c r="D40" s="60"/>
      <c r="E40" s="202"/>
      <c r="F40" s="222"/>
      <c r="G40" s="223"/>
      <c r="H40" s="62"/>
      <c r="I40" s="62"/>
      <c r="J40" s="62"/>
      <c r="K40" s="62"/>
      <c r="L40" s="184"/>
      <c r="M40" s="222"/>
      <c r="N40" s="223"/>
      <c r="O40" s="62"/>
      <c r="P40" s="62"/>
      <c r="Q40" s="62"/>
      <c r="R40" s="62"/>
      <c r="S40" s="184"/>
      <c r="T40" s="222"/>
      <c r="U40" s="223"/>
      <c r="V40" s="62"/>
      <c r="W40" s="62"/>
      <c r="X40" s="62"/>
      <c r="Y40" s="62"/>
      <c r="Z40" s="184"/>
      <c r="AA40" s="222"/>
      <c r="AB40" s="223"/>
      <c r="AC40" s="62"/>
      <c r="AD40" s="62"/>
      <c r="AE40" s="62"/>
      <c r="AF40" s="65"/>
      <c r="AG40" s="232"/>
      <c r="AH40" s="189"/>
      <c r="AI40" s="213"/>
      <c r="AJ40" s="91">
        <f>SUM(E40:AI40)</f>
        <v>0</v>
      </c>
    </row>
    <row r="41" spans="1:36" ht="15.75" thickBot="1" x14ac:dyDescent="0.3">
      <c r="B41" s="139"/>
      <c r="C41" s="140"/>
      <c r="D41" s="60"/>
      <c r="E41" s="201"/>
      <c r="F41" s="222"/>
      <c r="G41" s="223"/>
      <c r="H41" s="62"/>
      <c r="I41" s="62"/>
      <c r="J41" s="62"/>
      <c r="K41" s="62"/>
      <c r="L41" s="184"/>
      <c r="M41" s="222"/>
      <c r="N41" s="223"/>
      <c r="O41" s="62"/>
      <c r="P41" s="62"/>
      <c r="Q41" s="62"/>
      <c r="R41" s="62"/>
      <c r="S41" s="184"/>
      <c r="T41" s="222"/>
      <c r="U41" s="223"/>
      <c r="V41" s="62"/>
      <c r="W41" s="62"/>
      <c r="X41" s="62"/>
      <c r="Y41" s="62"/>
      <c r="Z41" s="184"/>
      <c r="AA41" s="222"/>
      <c r="AB41" s="223"/>
      <c r="AC41" s="62"/>
      <c r="AD41" s="62"/>
      <c r="AE41" s="62"/>
      <c r="AF41" s="65"/>
      <c r="AG41" s="232"/>
      <c r="AH41" s="189"/>
      <c r="AI41" s="213"/>
      <c r="AJ41" s="91">
        <f t="shared" ref="AJ41:AJ42" si="3">SUM(E41:AI41)</f>
        <v>0</v>
      </c>
    </row>
    <row r="42" spans="1:36" ht="15.75" thickBot="1" x14ac:dyDescent="0.3">
      <c r="B42" s="139"/>
      <c r="C42" s="140"/>
      <c r="D42" s="66"/>
      <c r="E42" s="203"/>
      <c r="F42" s="222"/>
      <c r="G42" s="223"/>
      <c r="H42" s="62"/>
      <c r="I42" s="62"/>
      <c r="J42" s="62"/>
      <c r="K42" s="62"/>
      <c r="L42" s="184"/>
      <c r="M42" s="222"/>
      <c r="N42" s="223"/>
      <c r="O42" s="62"/>
      <c r="P42" s="62"/>
      <c r="Q42" s="62"/>
      <c r="R42" s="62"/>
      <c r="S42" s="184"/>
      <c r="T42" s="222"/>
      <c r="U42" s="223"/>
      <c r="V42" s="62"/>
      <c r="W42" s="62"/>
      <c r="X42" s="62"/>
      <c r="Y42" s="62"/>
      <c r="Z42" s="184"/>
      <c r="AA42" s="222"/>
      <c r="AB42" s="223"/>
      <c r="AC42" s="62"/>
      <c r="AD42" s="62"/>
      <c r="AE42" s="62"/>
      <c r="AF42" s="62"/>
      <c r="AG42" s="231"/>
      <c r="AH42" s="189"/>
      <c r="AI42" s="213"/>
      <c r="AJ42" s="91">
        <f t="shared" si="3"/>
        <v>0</v>
      </c>
    </row>
    <row r="43" spans="1:36" ht="15.75" thickBot="1" x14ac:dyDescent="0.3">
      <c r="B43" s="141" t="s">
        <v>31</v>
      </c>
      <c r="C43" s="142"/>
      <c r="D43" s="57"/>
      <c r="E43" s="59">
        <f>SUM(E39:E42)</f>
        <v>0</v>
      </c>
      <c r="F43" s="195">
        <f>SUM(F39:F42)</f>
        <v>0</v>
      </c>
      <c r="G43" s="192">
        <f t="shared" ref="G43:AI43" si="4">SUM(G39:G42)</f>
        <v>0</v>
      </c>
      <c r="H43" s="187">
        <f t="shared" si="4"/>
        <v>0</v>
      </c>
      <c r="I43" s="68">
        <f t="shared" si="4"/>
        <v>0</v>
      </c>
      <c r="J43" s="68">
        <f t="shared" si="4"/>
        <v>0</v>
      </c>
      <c r="K43" s="68">
        <f t="shared" si="4"/>
        <v>0</v>
      </c>
      <c r="L43" s="185">
        <f t="shared" si="4"/>
        <v>0</v>
      </c>
      <c r="M43" s="195">
        <f t="shared" si="4"/>
        <v>0</v>
      </c>
      <c r="N43" s="192">
        <f t="shared" si="4"/>
        <v>0</v>
      </c>
      <c r="O43" s="187">
        <f t="shared" si="4"/>
        <v>0</v>
      </c>
      <c r="P43" s="68">
        <f t="shared" si="4"/>
        <v>0</v>
      </c>
      <c r="Q43" s="68">
        <f t="shared" si="4"/>
        <v>0</v>
      </c>
      <c r="R43" s="68">
        <f t="shared" si="4"/>
        <v>0</v>
      </c>
      <c r="S43" s="185">
        <f t="shared" si="4"/>
        <v>0</v>
      </c>
      <c r="T43" s="195">
        <f t="shared" si="4"/>
        <v>0</v>
      </c>
      <c r="U43" s="192">
        <f t="shared" si="4"/>
        <v>0</v>
      </c>
      <c r="V43" s="187">
        <f t="shared" si="4"/>
        <v>0</v>
      </c>
      <c r="W43" s="68">
        <f t="shared" si="4"/>
        <v>0</v>
      </c>
      <c r="X43" s="68">
        <f t="shared" si="4"/>
        <v>0</v>
      </c>
      <c r="Y43" s="68">
        <f t="shared" si="4"/>
        <v>0</v>
      </c>
      <c r="Z43" s="185">
        <f t="shared" si="4"/>
        <v>0</v>
      </c>
      <c r="AA43" s="195">
        <f t="shared" si="4"/>
        <v>0</v>
      </c>
      <c r="AB43" s="192">
        <f t="shared" si="4"/>
        <v>0</v>
      </c>
      <c r="AC43" s="187">
        <f t="shared" si="4"/>
        <v>0</v>
      </c>
      <c r="AD43" s="68">
        <f t="shared" si="4"/>
        <v>0</v>
      </c>
      <c r="AE43" s="68">
        <f t="shared" si="4"/>
        <v>0</v>
      </c>
      <c r="AF43" s="68">
        <f t="shared" si="4"/>
        <v>0</v>
      </c>
      <c r="AG43" s="233">
        <f t="shared" si="4"/>
        <v>0</v>
      </c>
      <c r="AH43" s="195">
        <f t="shared" si="4"/>
        <v>0</v>
      </c>
      <c r="AI43" s="212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27" t="s">
        <v>33</v>
      </c>
      <c r="C45" s="128"/>
      <c r="D45" s="129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56" t="s">
        <v>34</v>
      </c>
      <c r="C47" s="157"/>
      <c r="D47" s="69"/>
      <c r="E47" s="70"/>
      <c r="F47" s="204"/>
      <c r="G47" s="205"/>
      <c r="H47" s="71"/>
      <c r="I47" s="71"/>
      <c r="J47" s="71"/>
      <c r="K47" s="71"/>
      <c r="L47" s="71"/>
      <c r="M47" s="204"/>
      <c r="N47" s="205"/>
      <c r="O47" s="71"/>
      <c r="P47" s="71"/>
      <c r="Q47" s="71"/>
      <c r="R47" s="71"/>
      <c r="S47" s="71"/>
      <c r="T47" s="204"/>
      <c r="U47" s="205"/>
      <c r="V47" s="71"/>
      <c r="W47" s="71"/>
      <c r="X47" s="71"/>
      <c r="Y47" s="71"/>
      <c r="Z47" s="71"/>
      <c r="AA47" s="204"/>
      <c r="AB47" s="205"/>
      <c r="AC47" s="71"/>
      <c r="AD47" s="71"/>
      <c r="AE47" s="71"/>
      <c r="AF47" s="71"/>
      <c r="AG47" s="71"/>
      <c r="AH47" s="204"/>
      <c r="AI47" s="194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41" t="s">
        <v>35</v>
      </c>
      <c r="C49" s="142"/>
      <c r="D49" s="57"/>
      <c r="E49" s="73">
        <f>SUM(E35+E43)</f>
        <v>0</v>
      </c>
      <c r="F49" s="206">
        <f t="shared" ref="F49:AI49" si="5">SUM(F35+F43)</f>
        <v>0</v>
      </c>
      <c r="G49" s="207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206">
        <f t="shared" si="5"/>
        <v>0</v>
      </c>
      <c r="N49" s="207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206">
        <f t="shared" si="5"/>
        <v>0</v>
      </c>
      <c r="U49" s="207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206">
        <f t="shared" si="5"/>
        <v>0</v>
      </c>
      <c r="AB49" s="207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206">
        <f t="shared" si="5"/>
        <v>0</v>
      </c>
      <c r="AI49" s="210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58" t="s">
        <v>36</v>
      </c>
      <c r="AE53" s="159"/>
      <c r="AF53" s="159"/>
      <c r="AG53" s="159"/>
      <c r="AH53" s="159"/>
      <c r="AI53" s="160"/>
      <c r="AJ53" s="164">
        <f>AJ35</f>
        <v>0</v>
      </c>
    </row>
    <row r="54" spans="2:36" ht="18.75" customHeight="1" x14ac:dyDescent="0.25">
      <c r="B54" s="74" t="s">
        <v>23</v>
      </c>
      <c r="C54" s="167">
        <f>D16</f>
        <v>0</v>
      </c>
      <c r="D54" s="167"/>
      <c r="E54" s="167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68"/>
      <c r="P54" s="168"/>
      <c r="Q54" s="168"/>
      <c r="R54" s="168"/>
      <c r="S54" s="168"/>
      <c r="T54" s="168"/>
      <c r="U54" s="168"/>
      <c r="V54" s="27"/>
      <c r="W54" s="27"/>
      <c r="X54" s="27"/>
      <c r="Y54" s="27"/>
      <c r="Z54" s="27"/>
      <c r="AA54" s="27"/>
      <c r="AB54" s="27"/>
      <c r="AC54" s="27"/>
      <c r="AD54" s="161"/>
      <c r="AE54" s="162"/>
      <c r="AF54" s="162"/>
      <c r="AG54" s="162"/>
      <c r="AH54" s="162"/>
      <c r="AI54" s="163"/>
      <c r="AJ54" s="165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61"/>
      <c r="AE55" s="162"/>
      <c r="AF55" s="162"/>
      <c r="AG55" s="162"/>
      <c r="AH55" s="162"/>
      <c r="AI55" s="163"/>
      <c r="AJ55" s="165"/>
    </row>
    <row r="56" spans="2:36" ht="15" customHeight="1" x14ac:dyDescent="0.25">
      <c r="B56" s="29" t="s">
        <v>38</v>
      </c>
      <c r="C56" s="168"/>
      <c r="D56" s="168"/>
      <c r="E56" s="168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68"/>
      <c r="P56" s="168"/>
      <c r="Q56" s="168"/>
      <c r="R56" s="168"/>
      <c r="S56" s="168"/>
      <c r="T56" s="168"/>
      <c r="U56" s="168"/>
      <c r="V56" s="27"/>
      <c r="W56" s="27"/>
      <c r="X56" s="27"/>
      <c r="Y56" s="27"/>
      <c r="Z56" s="27"/>
      <c r="AA56" s="27"/>
      <c r="AB56" s="27"/>
      <c r="AC56" s="27"/>
      <c r="AD56" s="170">
        <f>D12</f>
        <v>0</v>
      </c>
      <c r="AE56" s="171"/>
      <c r="AF56" s="171"/>
      <c r="AG56" s="171"/>
      <c r="AH56" s="171"/>
      <c r="AI56" s="172"/>
      <c r="AJ56" s="165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73"/>
      <c r="AE57" s="174"/>
      <c r="AF57" s="174"/>
      <c r="AG57" s="174"/>
      <c r="AH57" s="174"/>
      <c r="AI57" s="175"/>
      <c r="AJ57" s="166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43" t="s">
        <v>39</v>
      </c>
      <c r="AE58" s="144"/>
      <c r="AF58" s="144"/>
      <c r="AG58" s="144"/>
      <c r="AH58" s="144"/>
      <c r="AI58" s="145"/>
      <c r="AJ58" s="152" t="e">
        <f>$AJ$53*$G$18</f>
        <v>#VALUE!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55"/>
      <c r="L59" s="155"/>
      <c r="M59" s="155"/>
      <c r="N59" s="155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46"/>
      <c r="AE59" s="147"/>
      <c r="AF59" s="147"/>
      <c r="AG59" s="147"/>
      <c r="AH59" s="147"/>
      <c r="AI59" s="148"/>
      <c r="AJ59" s="15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46"/>
      <c r="AE60" s="147"/>
      <c r="AF60" s="147"/>
      <c r="AG60" s="147"/>
      <c r="AH60" s="147"/>
      <c r="AI60" s="148"/>
      <c r="AJ60" s="15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46"/>
      <c r="AE61" s="147"/>
      <c r="AF61" s="147"/>
      <c r="AG61" s="147"/>
      <c r="AH61" s="147"/>
      <c r="AI61" s="148"/>
      <c r="AJ61" s="15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49"/>
      <c r="AE62" s="150"/>
      <c r="AF62" s="150"/>
      <c r="AG62" s="150"/>
      <c r="AH62" s="150"/>
      <c r="AI62" s="151"/>
      <c r="AJ62" s="15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L7rZqyUCRKogQQzMxCPRPK/i2Late66CEm8rOFR1OCRNlp1ujVS0N7tT/Bu8O2OSRdkobjC9B4oIlKpjedU4EA==" saltValue="hJ2AgQbMGfY7yuqj7ss1wQ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39:C39"/>
    <mergeCell ref="B40:C40"/>
    <mergeCell ref="B41:C41"/>
    <mergeCell ref="B42:C42"/>
    <mergeCell ref="B43:C43"/>
    <mergeCell ref="B45:D45"/>
    <mergeCell ref="B22:B23"/>
    <mergeCell ref="C22:C23"/>
    <mergeCell ref="D22:D23"/>
    <mergeCell ref="AJ22:AJ23"/>
    <mergeCell ref="B25:C25"/>
    <mergeCell ref="B37:D37"/>
    <mergeCell ref="B2:AJ9"/>
    <mergeCell ref="B12:C12"/>
    <mergeCell ref="B14:C14"/>
    <mergeCell ref="M14:Q14"/>
    <mergeCell ref="B16:C16"/>
    <mergeCell ref="B18:C19"/>
    <mergeCell ref="F18:F19"/>
    <mergeCell ref="G18:G19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09" t="s">
        <v>19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1"/>
    </row>
    <row r="3" spans="1:36" x14ac:dyDescent="0.25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4"/>
    </row>
    <row r="4" spans="1:36" x14ac:dyDescent="0.25">
      <c r="B4" s="112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4"/>
    </row>
    <row r="5" spans="1:36" x14ac:dyDescent="0.25">
      <c r="B5" s="112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4"/>
    </row>
    <row r="6" spans="1:36" x14ac:dyDescent="0.25">
      <c r="B6" s="112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4"/>
    </row>
    <row r="7" spans="1:36" x14ac:dyDescent="0.25">
      <c r="B7" s="112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4"/>
    </row>
    <row r="8" spans="1:36" x14ac:dyDescent="0.25">
      <c r="B8" s="112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4"/>
    </row>
    <row r="9" spans="1:36" ht="96.95" customHeight="1" thickBot="1" x14ac:dyDescent="0.3">
      <c r="B9" s="115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7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18" t="s">
        <v>20</v>
      </c>
      <c r="C12" s="119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20" t="s">
        <v>21</v>
      </c>
      <c r="C14" s="121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22">
        <v>46692</v>
      </c>
      <c r="N14" s="123"/>
      <c r="O14" s="123"/>
      <c r="P14" s="123"/>
      <c r="Q14" s="124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25" t="s">
        <v>23</v>
      </c>
      <c r="C16" s="1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04" t="s">
        <v>24</v>
      </c>
      <c r="C18" s="105"/>
      <c r="D18" s="31"/>
      <c r="E18" s="27"/>
      <c r="F18" s="106" t="s">
        <v>25</v>
      </c>
      <c r="G18" s="107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04"/>
      <c r="C19" s="105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106"/>
      <c r="G19" s="108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27"/>
      <c r="L21" s="34"/>
      <c r="M21" s="34"/>
      <c r="N21" s="34"/>
      <c r="O21" s="34"/>
      <c r="P21" s="34"/>
      <c r="Q21" s="27"/>
      <c r="R21" s="27"/>
      <c r="S21" s="34"/>
      <c r="T21" s="34"/>
      <c r="U21" s="34"/>
      <c r="V21" s="34"/>
      <c r="W21" s="34"/>
      <c r="X21" s="27"/>
      <c r="Y21" s="27"/>
      <c r="Z21" s="34"/>
      <c r="AA21" s="34"/>
      <c r="AB21" s="34"/>
      <c r="AC21" s="34"/>
      <c r="AD21" s="34"/>
      <c r="AE21" s="27"/>
      <c r="AF21" s="27"/>
      <c r="AG21" s="34"/>
      <c r="AH21" s="34"/>
      <c r="AI21" s="34"/>
      <c r="AJ21" s="28"/>
    </row>
    <row r="22" spans="1:36" x14ac:dyDescent="0.25">
      <c r="A22" s="22"/>
      <c r="B22" s="130" t="s">
        <v>26</v>
      </c>
      <c r="C22" s="130" t="s">
        <v>27</v>
      </c>
      <c r="D22" s="130" t="s">
        <v>28</v>
      </c>
      <c r="E22" s="35">
        <f>E23</f>
        <v>46692</v>
      </c>
      <c r="F22" s="36">
        <f t="shared" ref="F22:AH22" si="0">F23</f>
        <v>46693</v>
      </c>
      <c r="G22" s="37">
        <f t="shared" si="0"/>
        <v>46694</v>
      </c>
      <c r="H22" s="38">
        <f t="shared" si="0"/>
        <v>46695</v>
      </c>
      <c r="I22" s="39">
        <f t="shared" si="0"/>
        <v>46696</v>
      </c>
      <c r="J22" s="216">
        <f t="shared" si="0"/>
        <v>46697</v>
      </c>
      <c r="K22" s="217">
        <f t="shared" si="0"/>
        <v>46698</v>
      </c>
      <c r="L22" s="40">
        <f t="shared" si="0"/>
        <v>46699</v>
      </c>
      <c r="M22" s="36">
        <f t="shared" si="0"/>
        <v>46700</v>
      </c>
      <c r="N22" s="37">
        <f t="shared" si="0"/>
        <v>46701</v>
      </c>
      <c r="O22" s="38">
        <f t="shared" si="0"/>
        <v>46702</v>
      </c>
      <c r="P22" s="39">
        <f t="shared" si="0"/>
        <v>46703</v>
      </c>
      <c r="Q22" s="216">
        <f t="shared" si="0"/>
        <v>46704</v>
      </c>
      <c r="R22" s="217">
        <f t="shared" si="0"/>
        <v>46705</v>
      </c>
      <c r="S22" s="40">
        <f t="shared" si="0"/>
        <v>46706</v>
      </c>
      <c r="T22" s="36">
        <f t="shared" si="0"/>
        <v>46707</v>
      </c>
      <c r="U22" s="41">
        <f t="shared" si="0"/>
        <v>46708</v>
      </c>
      <c r="V22" s="37">
        <f t="shared" si="0"/>
        <v>46709</v>
      </c>
      <c r="W22" s="38">
        <f t="shared" si="0"/>
        <v>46710</v>
      </c>
      <c r="X22" s="216">
        <f t="shared" si="0"/>
        <v>46711</v>
      </c>
      <c r="Y22" s="217">
        <f t="shared" si="0"/>
        <v>46712</v>
      </c>
      <c r="Z22" s="208">
        <f t="shared" si="0"/>
        <v>46713</v>
      </c>
      <c r="AA22" s="37">
        <f t="shared" si="0"/>
        <v>46714</v>
      </c>
      <c r="AB22" s="41">
        <f t="shared" si="0"/>
        <v>46715</v>
      </c>
      <c r="AC22" s="37">
        <f t="shared" si="0"/>
        <v>46716</v>
      </c>
      <c r="AD22" s="38">
        <f t="shared" si="0"/>
        <v>46717</v>
      </c>
      <c r="AE22" s="216">
        <f t="shared" si="0"/>
        <v>46718</v>
      </c>
      <c r="AF22" s="217">
        <f t="shared" si="0"/>
        <v>46719</v>
      </c>
      <c r="AG22" s="208">
        <f t="shared" si="0"/>
        <v>46720</v>
      </c>
      <c r="AH22" s="37">
        <f t="shared" si="0"/>
        <v>46721</v>
      </c>
      <c r="AI22" s="42"/>
      <c r="AJ22" s="132" t="s">
        <v>29</v>
      </c>
    </row>
    <row r="23" spans="1:36" ht="15.75" thickBot="1" x14ac:dyDescent="0.3">
      <c r="A23" s="22"/>
      <c r="B23" s="131"/>
      <c r="C23" s="131"/>
      <c r="D23" s="131"/>
      <c r="E23" s="43">
        <v>46692</v>
      </c>
      <c r="F23" s="44">
        <v>46693</v>
      </c>
      <c r="G23" s="44">
        <v>46694</v>
      </c>
      <c r="H23" s="44">
        <v>46695</v>
      </c>
      <c r="I23" s="182">
        <v>46696</v>
      </c>
      <c r="J23" s="218">
        <v>46697</v>
      </c>
      <c r="K23" s="219">
        <v>46698</v>
      </c>
      <c r="L23" s="44">
        <v>46699</v>
      </c>
      <c r="M23" s="44">
        <v>46700</v>
      </c>
      <c r="N23" s="44">
        <v>46701</v>
      </c>
      <c r="O23" s="44">
        <v>46702</v>
      </c>
      <c r="P23" s="182">
        <v>46703</v>
      </c>
      <c r="Q23" s="218">
        <v>46704</v>
      </c>
      <c r="R23" s="219">
        <v>46705</v>
      </c>
      <c r="S23" s="44">
        <v>46706</v>
      </c>
      <c r="T23" s="44">
        <v>46707</v>
      </c>
      <c r="U23" s="44">
        <v>46708</v>
      </c>
      <c r="V23" s="44">
        <v>46709</v>
      </c>
      <c r="W23" s="182">
        <v>46710</v>
      </c>
      <c r="X23" s="218">
        <v>46711</v>
      </c>
      <c r="Y23" s="219">
        <v>46712</v>
      </c>
      <c r="Z23" s="44">
        <v>46713</v>
      </c>
      <c r="AA23" s="44">
        <v>46714</v>
      </c>
      <c r="AB23" s="44">
        <v>46715</v>
      </c>
      <c r="AC23" s="44">
        <v>46716</v>
      </c>
      <c r="AD23" s="182">
        <v>46717</v>
      </c>
      <c r="AE23" s="218">
        <v>46718</v>
      </c>
      <c r="AF23" s="219">
        <v>46719</v>
      </c>
      <c r="AG23" s="44">
        <v>46720</v>
      </c>
      <c r="AH23" s="44">
        <v>46721</v>
      </c>
      <c r="AI23" s="44"/>
      <c r="AJ23" s="13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34" t="s">
        <v>30</v>
      </c>
      <c r="C25" s="13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49"/>
      <c r="I27" s="183"/>
      <c r="J27" s="220"/>
      <c r="K27" s="221"/>
      <c r="L27" s="49"/>
      <c r="M27" s="49"/>
      <c r="N27" s="49"/>
      <c r="O27" s="49"/>
      <c r="P27" s="183"/>
      <c r="Q27" s="220"/>
      <c r="R27" s="221"/>
      <c r="S27" s="49"/>
      <c r="T27" s="49"/>
      <c r="U27" s="49"/>
      <c r="V27" s="49"/>
      <c r="W27" s="183"/>
      <c r="X27" s="220"/>
      <c r="Y27" s="221"/>
      <c r="Z27" s="49"/>
      <c r="AA27" s="49"/>
      <c r="AB27" s="49"/>
      <c r="AC27" s="49"/>
      <c r="AD27" s="183"/>
      <c r="AE27" s="220"/>
      <c r="AF27" s="221"/>
      <c r="AG27" s="49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49"/>
      <c r="I28" s="183"/>
      <c r="J28" s="222"/>
      <c r="K28" s="223"/>
      <c r="L28" s="49"/>
      <c r="M28" s="49"/>
      <c r="N28" s="49"/>
      <c r="O28" s="49"/>
      <c r="P28" s="183"/>
      <c r="Q28" s="222"/>
      <c r="R28" s="223"/>
      <c r="S28" s="49"/>
      <c r="T28" s="49"/>
      <c r="U28" s="49"/>
      <c r="V28" s="49"/>
      <c r="W28" s="183"/>
      <c r="X28" s="222"/>
      <c r="Y28" s="223"/>
      <c r="Z28" s="49"/>
      <c r="AA28" s="49"/>
      <c r="AB28" s="49"/>
      <c r="AC28" s="49"/>
      <c r="AD28" s="183"/>
      <c r="AE28" s="222"/>
      <c r="AF28" s="223"/>
      <c r="AG28" s="49"/>
      <c r="AH28" s="50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49"/>
      <c r="I29" s="183"/>
      <c r="J29" s="222"/>
      <c r="K29" s="223"/>
      <c r="L29" s="49"/>
      <c r="M29" s="49"/>
      <c r="N29" s="49"/>
      <c r="O29" s="49"/>
      <c r="P29" s="183"/>
      <c r="Q29" s="222"/>
      <c r="R29" s="223"/>
      <c r="S29" s="49"/>
      <c r="T29" s="49"/>
      <c r="U29" s="49"/>
      <c r="V29" s="49"/>
      <c r="W29" s="183"/>
      <c r="X29" s="222"/>
      <c r="Y29" s="223"/>
      <c r="Z29" s="49"/>
      <c r="AA29" s="49"/>
      <c r="AB29" s="49"/>
      <c r="AC29" s="49"/>
      <c r="AD29" s="183"/>
      <c r="AE29" s="222"/>
      <c r="AF29" s="223"/>
      <c r="AG29" s="49"/>
      <c r="AH29" s="50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49"/>
      <c r="I30" s="183"/>
      <c r="J30" s="222"/>
      <c r="K30" s="223"/>
      <c r="L30" s="49"/>
      <c r="M30" s="49"/>
      <c r="N30" s="49"/>
      <c r="O30" s="49"/>
      <c r="P30" s="183"/>
      <c r="Q30" s="222"/>
      <c r="R30" s="223"/>
      <c r="S30" s="49"/>
      <c r="T30" s="49"/>
      <c r="U30" s="49"/>
      <c r="V30" s="49"/>
      <c r="W30" s="183"/>
      <c r="X30" s="222"/>
      <c r="Y30" s="223"/>
      <c r="Z30" s="49"/>
      <c r="AA30" s="49"/>
      <c r="AB30" s="49"/>
      <c r="AC30" s="49"/>
      <c r="AD30" s="183"/>
      <c r="AE30" s="222"/>
      <c r="AF30" s="223"/>
      <c r="AG30" s="49"/>
      <c r="AH30" s="50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49"/>
      <c r="I31" s="183"/>
      <c r="J31" s="222"/>
      <c r="K31" s="223"/>
      <c r="L31" s="49"/>
      <c r="M31" s="49"/>
      <c r="N31" s="49"/>
      <c r="O31" s="49"/>
      <c r="P31" s="183"/>
      <c r="Q31" s="222"/>
      <c r="R31" s="223"/>
      <c r="S31" s="49"/>
      <c r="T31" s="49"/>
      <c r="U31" s="49"/>
      <c r="V31" s="49"/>
      <c r="W31" s="183"/>
      <c r="X31" s="222"/>
      <c r="Y31" s="223"/>
      <c r="Z31" s="49"/>
      <c r="AA31" s="49"/>
      <c r="AB31" s="49"/>
      <c r="AC31" s="49"/>
      <c r="AD31" s="183"/>
      <c r="AE31" s="222"/>
      <c r="AF31" s="223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49"/>
      <c r="I32" s="183"/>
      <c r="J32" s="222"/>
      <c r="K32" s="223"/>
      <c r="L32" s="49"/>
      <c r="M32" s="49"/>
      <c r="N32" s="49"/>
      <c r="O32" s="49"/>
      <c r="P32" s="183"/>
      <c r="Q32" s="222"/>
      <c r="R32" s="223"/>
      <c r="S32" s="49"/>
      <c r="T32" s="49"/>
      <c r="U32" s="49"/>
      <c r="V32" s="49"/>
      <c r="W32" s="183"/>
      <c r="X32" s="222"/>
      <c r="Y32" s="223"/>
      <c r="Z32" s="49"/>
      <c r="AA32" s="49"/>
      <c r="AB32" s="49"/>
      <c r="AC32" s="49"/>
      <c r="AD32" s="183"/>
      <c r="AE32" s="222"/>
      <c r="AF32" s="223"/>
      <c r="AG32" s="49"/>
      <c r="AH32" s="50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49"/>
      <c r="I33" s="183"/>
      <c r="J33" s="222"/>
      <c r="K33" s="223"/>
      <c r="L33" s="49"/>
      <c r="M33" s="49"/>
      <c r="N33" s="49"/>
      <c r="O33" s="49"/>
      <c r="P33" s="183"/>
      <c r="Q33" s="222"/>
      <c r="R33" s="223"/>
      <c r="S33" s="49"/>
      <c r="T33" s="49"/>
      <c r="U33" s="49"/>
      <c r="V33" s="49"/>
      <c r="W33" s="183"/>
      <c r="X33" s="222"/>
      <c r="Y33" s="223"/>
      <c r="Z33" s="49"/>
      <c r="AA33" s="49"/>
      <c r="AB33" s="49"/>
      <c r="AC33" s="49"/>
      <c r="AD33" s="183"/>
      <c r="AE33" s="222"/>
      <c r="AF33" s="223"/>
      <c r="AG33" s="49"/>
      <c r="AH33" s="50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49"/>
      <c r="I34" s="183"/>
      <c r="J34" s="222"/>
      <c r="K34" s="223"/>
      <c r="L34" s="49"/>
      <c r="M34" s="49"/>
      <c r="N34" s="49"/>
      <c r="O34" s="49"/>
      <c r="P34" s="183"/>
      <c r="Q34" s="222"/>
      <c r="R34" s="223"/>
      <c r="S34" s="49"/>
      <c r="T34" s="49"/>
      <c r="U34" s="49"/>
      <c r="V34" s="49"/>
      <c r="W34" s="183"/>
      <c r="X34" s="222"/>
      <c r="Y34" s="223"/>
      <c r="Z34" s="49"/>
      <c r="AA34" s="49"/>
      <c r="AB34" s="49"/>
      <c r="AC34" s="49"/>
      <c r="AD34" s="183"/>
      <c r="AE34" s="222"/>
      <c r="AF34" s="223"/>
      <c r="AG34" s="49"/>
      <c r="AH34" s="50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9">
        <f t="shared" si="2"/>
        <v>0</v>
      </c>
      <c r="J35" s="195">
        <f t="shared" si="2"/>
        <v>0</v>
      </c>
      <c r="K35" s="192">
        <f t="shared" si="2"/>
        <v>0</v>
      </c>
      <c r="L35" s="186">
        <f t="shared" si="2"/>
        <v>0</v>
      </c>
      <c r="M35" s="58">
        <f t="shared" si="2"/>
        <v>0</v>
      </c>
      <c r="N35" s="58">
        <f t="shared" si="2"/>
        <v>0</v>
      </c>
      <c r="O35" s="58">
        <f t="shared" si="2"/>
        <v>0</v>
      </c>
      <c r="P35" s="59">
        <f t="shared" si="2"/>
        <v>0</v>
      </c>
      <c r="Q35" s="195">
        <f t="shared" si="2"/>
        <v>0</v>
      </c>
      <c r="R35" s="192">
        <f t="shared" si="2"/>
        <v>0</v>
      </c>
      <c r="S35" s="186">
        <f t="shared" si="2"/>
        <v>0</v>
      </c>
      <c r="T35" s="58">
        <f t="shared" si="2"/>
        <v>0</v>
      </c>
      <c r="U35" s="58">
        <f t="shared" si="2"/>
        <v>0</v>
      </c>
      <c r="V35" s="58">
        <f t="shared" si="2"/>
        <v>0</v>
      </c>
      <c r="W35" s="59">
        <f t="shared" si="2"/>
        <v>0</v>
      </c>
      <c r="X35" s="195">
        <f t="shared" si="2"/>
        <v>0</v>
      </c>
      <c r="Y35" s="192">
        <f t="shared" si="2"/>
        <v>0</v>
      </c>
      <c r="Z35" s="186">
        <f t="shared" si="2"/>
        <v>0</v>
      </c>
      <c r="AA35" s="58">
        <f t="shared" si="2"/>
        <v>0</v>
      </c>
      <c r="AB35" s="58">
        <f t="shared" si="2"/>
        <v>0</v>
      </c>
      <c r="AC35" s="58">
        <f t="shared" si="2"/>
        <v>0</v>
      </c>
      <c r="AD35" s="59">
        <f t="shared" si="2"/>
        <v>0</v>
      </c>
      <c r="AE35" s="195">
        <f t="shared" si="2"/>
        <v>0</v>
      </c>
      <c r="AF35" s="192">
        <f t="shared" si="2"/>
        <v>0</v>
      </c>
      <c r="AG35" s="186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36" t="s">
        <v>32</v>
      </c>
      <c r="C37" s="137"/>
      <c r="D37" s="13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39"/>
      <c r="C39" s="140"/>
      <c r="D39" s="60"/>
      <c r="E39" s="61"/>
      <c r="F39" s="62"/>
      <c r="G39" s="62"/>
      <c r="H39" s="62"/>
      <c r="I39" s="184"/>
      <c r="J39" s="220"/>
      <c r="K39" s="221"/>
      <c r="L39" s="62"/>
      <c r="M39" s="62"/>
      <c r="N39" s="62"/>
      <c r="O39" s="62"/>
      <c r="P39" s="184"/>
      <c r="Q39" s="220"/>
      <c r="R39" s="221"/>
      <c r="S39" s="62"/>
      <c r="T39" s="62"/>
      <c r="U39" s="62"/>
      <c r="V39" s="62"/>
      <c r="W39" s="184"/>
      <c r="X39" s="220"/>
      <c r="Y39" s="221"/>
      <c r="Z39" s="62"/>
      <c r="AA39" s="62"/>
      <c r="AB39" s="62"/>
      <c r="AC39" s="62"/>
      <c r="AD39" s="184"/>
      <c r="AE39" s="220"/>
      <c r="AF39" s="221"/>
      <c r="AG39" s="62"/>
      <c r="AH39" s="62"/>
      <c r="AI39" s="63"/>
      <c r="AJ39" s="52">
        <f>SUM(E39:AI39)</f>
        <v>0</v>
      </c>
    </row>
    <row r="40" spans="1:36" ht="15.75" thickBot="1" x14ac:dyDescent="0.3">
      <c r="B40" s="139"/>
      <c r="C40" s="140"/>
      <c r="D40" s="60"/>
      <c r="E40" s="64"/>
      <c r="F40" s="62"/>
      <c r="G40" s="62"/>
      <c r="H40" s="62"/>
      <c r="I40" s="184"/>
      <c r="J40" s="222"/>
      <c r="K40" s="223"/>
      <c r="L40" s="62"/>
      <c r="M40" s="62"/>
      <c r="N40" s="62"/>
      <c r="O40" s="62"/>
      <c r="P40" s="184"/>
      <c r="Q40" s="222"/>
      <c r="R40" s="223"/>
      <c r="S40" s="62"/>
      <c r="T40" s="62"/>
      <c r="U40" s="62"/>
      <c r="V40" s="62"/>
      <c r="W40" s="184"/>
      <c r="X40" s="222"/>
      <c r="Y40" s="223"/>
      <c r="Z40" s="62"/>
      <c r="AA40" s="62"/>
      <c r="AB40" s="62"/>
      <c r="AC40" s="62"/>
      <c r="AD40" s="184"/>
      <c r="AE40" s="222"/>
      <c r="AF40" s="223"/>
      <c r="AG40" s="62"/>
      <c r="AH40" s="62"/>
      <c r="AI40" s="63"/>
      <c r="AJ40" s="52">
        <f>SUM(E40:AI40)</f>
        <v>0</v>
      </c>
    </row>
    <row r="41" spans="1:36" ht="15.75" thickBot="1" x14ac:dyDescent="0.3">
      <c r="B41" s="139"/>
      <c r="C41" s="140"/>
      <c r="D41" s="60"/>
      <c r="E41" s="61"/>
      <c r="F41" s="62"/>
      <c r="G41" s="62"/>
      <c r="H41" s="62"/>
      <c r="I41" s="184"/>
      <c r="J41" s="222"/>
      <c r="K41" s="223"/>
      <c r="L41" s="62"/>
      <c r="M41" s="62"/>
      <c r="N41" s="62"/>
      <c r="O41" s="62"/>
      <c r="P41" s="184"/>
      <c r="Q41" s="222"/>
      <c r="R41" s="223"/>
      <c r="S41" s="62"/>
      <c r="T41" s="62"/>
      <c r="U41" s="62"/>
      <c r="V41" s="62"/>
      <c r="W41" s="184"/>
      <c r="X41" s="222"/>
      <c r="Y41" s="223"/>
      <c r="Z41" s="62"/>
      <c r="AA41" s="62"/>
      <c r="AB41" s="62"/>
      <c r="AC41" s="62"/>
      <c r="AD41" s="184"/>
      <c r="AE41" s="222"/>
      <c r="AF41" s="223"/>
      <c r="AG41" s="62"/>
      <c r="AH41" s="62"/>
      <c r="AI41" s="63"/>
      <c r="AJ41" s="52">
        <f t="shared" ref="AJ41:AJ42" si="3">SUM(E41:AI41)</f>
        <v>0</v>
      </c>
    </row>
    <row r="42" spans="1:36" ht="15.75" thickBot="1" x14ac:dyDescent="0.3">
      <c r="B42" s="139"/>
      <c r="C42" s="140"/>
      <c r="D42" s="66"/>
      <c r="E42" s="67"/>
      <c r="F42" s="62"/>
      <c r="G42" s="62"/>
      <c r="H42" s="62"/>
      <c r="I42" s="184"/>
      <c r="J42" s="222"/>
      <c r="K42" s="223"/>
      <c r="L42" s="62"/>
      <c r="M42" s="62"/>
      <c r="N42" s="62"/>
      <c r="O42" s="62"/>
      <c r="P42" s="184"/>
      <c r="Q42" s="222"/>
      <c r="R42" s="223"/>
      <c r="S42" s="62"/>
      <c r="T42" s="62"/>
      <c r="U42" s="62"/>
      <c r="V42" s="62"/>
      <c r="W42" s="184"/>
      <c r="X42" s="222"/>
      <c r="Y42" s="223"/>
      <c r="Z42" s="62"/>
      <c r="AA42" s="62"/>
      <c r="AB42" s="62"/>
      <c r="AC42" s="62"/>
      <c r="AD42" s="184"/>
      <c r="AE42" s="222"/>
      <c r="AF42" s="223"/>
      <c r="AG42" s="62"/>
      <c r="AH42" s="62"/>
      <c r="AI42" s="63"/>
      <c r="AJ42" s="52">
        <f t="shared" si="3"/>
        <v>0</v>
      </c>
    </row>
    <row r="43" spans="1:36" ht="15.75" thickBot="1" x14ac:dyDescent="0.3">
      <c r="B43" s="141" t="s">
        <v>31</v>
      </c>
      <c r="C43" s="142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185">
        <f t="shared" si="4"/>
        <v>0</v>
      </c>
      <c r="J43" s="195">
        <f t="shared" si="4"/>
        <v>0</v>
      </c>
      <c r="K43" s="192">
        <f t="shared" si="4"/>
        <v>0</v>
      </c>
      <c r="L43" s="187">
        <f t="shared" si="4"/>
        <v>0</v>
      </c>
      <c r="M43" s="68">
        <f t="shared" si="4"/>
        <v>0</v>
      </c>
      <c r="N43" s="68">
        <f t="shared" si="4"/>
        <v>0</v>
      </c>
      <c r="O43" s="68">
        <f t="shared" si="4"/>
        <v>0</v>
      </c>
      <c r="P43" s="185">
        <f t="shared" si="4"/>
        <v>0</v>
      </c>
      <c r="Q43" s="195">
        <f t="shared" si="4"/>
        <v>0</v>
      </c>
      <c r="R43" s="192">
        <f t="shared" si="4"/>
        <v>0</v>
      </c>
      <c r="S43" s="187">
        <f t="shared" si="4"/>
        <v>0</v>
      </c>
      <c r="T43" s="68">
        <f t="shared" si="4"/>
        <v>0</v>
      </c>
      <c r="U43" s="68">
        <f t="shared" si="4"/>
        <v>0</v>
      </c>
      <c r="V43" s="68">
        <f t="shared" si="4"/>
        <v>0</v>
      </c>
      <c r="W43" s="185">
        <f t="shared" si="4"/>
        <v>0</v>
      </c>
      <c r="X43" s="195">
        <f t="shared" si="4"/>
        <v>0</v>
      </c>
      <c r="Y43" s="192">
        <f t="shared" si="4"/>
        <v>0</v>
      </c>
      <c r="Z43" s="187">
        <f t="shared" si="4"/>
        <v>0</v>
      </c>
      <c r="AA43" s="68">
        <f t="shared" si="4"/>
        <v>0</v>
      </c>
      <c r="AB43" s="68">
        <f t="shared" si="4"/>
        <v>0</v>
      </c>
      <c r="AC43" s="68">
        <f t="shared" si="4"/>
        <v>0</v>
      </c>
      <c r="AD43" s="185">
        <f t="shared" si="4"/>
        <v>0</v>
      </c>
      <c r="AE43" s="195">
        <f t="shared" si="4"/>
        <v>0</v>
      </c>
      <c r="AF43" s="192">
        <f t="shared" si="4"/>
        <v>0</v>
      </c>
      <c r="AG43" s="187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27" t="s">
        <v>33</v>
      </c>
      <c r="C45" s="128"/>
      <c r="D45" s="129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56" t="s">
        <v>34</v>
      </c>
      <c r="C47" s="157"/>
      <c r="D47" s="69"/>
      <c r="E47" s="70"/>
      <c r="F47" s="71"/>
      <c r="G47" s="71"/>
      <c r="H47" s="71"/>
      <c r="I47" s="71"/>
      <c r="J47" s="204"/>
      <c r="K47" s="205"/>
      <c r="L47" s="71"/>
      <c r="M47" s="71"/>
      <c r="N47" s="71"/>
      <c r="O47" s="71"/>
      <c r="P47" s="71"/>
      <c r="Q47" s="204"/>
      <c r="R47" s="178"/>
      <c r="S47" s="71"/>
      <c r="T47" s="71"/>
      <c r="U47" s="71"/>
      <c r="V47" s="71"/>
      <c r="W47" s="71"/>
      <c r="X47" s="204"/>
      <c r="Y47" s="205"/>
      <c r="Z47" s="71"/>
      <c r="AA47" s="71"/>
      <c r="AB47" s="71"/>
      <c r="AC47" s="71"/>
      <c r="AD47" s="71"/>
      <c r="AE47" s="204"/>
      <c r="AF47" s="205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41" t="s">
        <v>35</v>
      </c>
      <c r="C49" s="142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206">
        <f t="shared" si="5"/>
        <v>0</v>
      </c>
      <c r="K49" s="207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206">
        <f t="shared" si="5"/>
        <v>0</v>
      </c>
      <c r="R49" s="207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206">
        <f t="shared" si="5"/>
        <v>0</v>
      </c>
      <c r="Y49" s="207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206">
        <f t="shared" si="5"/>
        <v>0</v>
      </c>
      <c r="AF49" s="207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58" t="s">
        <v>36</v>
      </c>
      <c r="AE53" s="159"/>
      <c r="AF53" s="159"/>
      <c r="AG53" s="159"/>
      <c r="AH53" s="159"/>
      <c r="AI53" s="160"/>
      <c r="AJ53" s="164">
        <f>AJ35</f>
        <v>0</v>
      </c>
    </row>
    <row r="54" spans="2:36" ht="18.75" customHeight="1" x14ac:dyDescent="0.25">
      <c r="B54" s="74" t="s">
        <v>23</v>
      </c>
      <c r="C54" s="167">
        <f>D16</f>
        <v>0</v>
      </c>
      <c r="D54" s="167"/>
      <c r="E54" s="167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68"/>
      <c r="P54" s="168"/>
      <c r="Q54" s="168"/>
      <c r="R54" s="168"/>
      <c r="S54" s="168"/>
      <c r="T54" s="168"/>
      <c r="U54" s="168"/>
      <c r="V54" s="27"/>
      <c r="W54" s="27"/>
      <c r="X54" s="27"/>
      <c r="Y54" s="27"/>
      <c r="Z54" s="27"/>
      <c r="AA54" s="27"/>
      <c r="AB54" s="27"/>
      <c r="AC54" s="27"/>
      <c r="AD54" s="161"/>
      <c r="AE54" s="162"/>
      <c r="AF54" s="162"/>
      <c r="AG54" s="162"/>
      <c r="AH54" s="162"/>
      <c r="AI54" s="163"/>
      <c r="AJ54" s="165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61"/>
      <c r="AE55" s="162"/>
      <c r="AF55" s="162"/>
      <c r="AG55" s="162"/>
      <c r="AH55" s="162"/>
      <c r="AI55" s="163"/>
      <c r="AJ55" s="165"/>
    </row>
    <row r="56" spans="2:36" ht="15" customHeight="1" x14ac:dyDescent="0.25">
      <c r="B56" s="29" t="s">
        <v>38</v>
      </c>
      <c r="C56" s="169"/>
      <c r="D56" s="169"/>
      <c r="E56" s="169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68"/>
      <c r="P56" s="168"/>
      <c r="Q56" s="168"/>
      <c r="R56" s="168"/>
      <c r="S56" s="168"/>
      <c r="T56" s="168"/>
      <c r="U56" s="168"/>
      <c r="V56" s="27"/>
      <c r="W56" s="27"/>
      <c r="X56" s="27"/>
      <c r="Y56" s="27"/>
      <c r="Z56" s="27"/>
      <c r="AA56" s="27"/>
      <c r="AB56" s="27"/>
      <c r="AC56" s="27"/>
      <c r="AD56" s="170">
        <f>D12</f>
        <v>0</v>
      </c>
      <c r="AE56" s="171"/>
      <c r="AF56" s="171"/>
      <c r="AG56" s="171"/>
      <c r="AH56" s="171"/>
      <c r="AI56" s="172"/>
      <c r="AJ56" s="165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73"/>
      <c r="AE57" s="174"/>
      <c r="AF57" s="174"/>
      <c r="AG57" s="174"/>
      <c r="AH57" s="174"/>
      <c r="AI57" s="175"/>
      <c r="AJ57" s="166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43" t="s">
        <v>39</v>
      </c>
      <c r="AE58" s="144"/>
      <c r="AF58" s="144"/>
      <c r="AG58" s="144"/>
      <c r="AH58" s="144"/>
      <c r="AI58" s="145"/>
      <c r="AJ58" s="152" t="e">
        <f>$AJ$53*$G$18</f>
        <v>#VALUE!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55"/>
      <c r="L59" s="155"/>
      <c r="M59" s="155"/>
      <c r="N59" s="155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46"/>
      <c r="AE59" s="147"/>
      <c r="AF59" s="147"/>
      <c r="AG59" s="147"/>
      <c r="AH59" s="147"/>
      <c r="AI59" s="148"/>
      <c r="AJ59" s="15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46"/>
      <c r="AE60" s="147"/>
      <c r="AF60" s="147"/>
      <c r="AG60" s="147"/>
      <c r="AH60" s="147"/>
      <c r="AI60" s="148"/>
      <c r="AJ60" s="15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46"/>
      <c r="AE61" s="147"/>
      <c r="AF61" s="147"/>
      <c r="AG61" s="147"/>
      <c r="AH61" s="147"/>
      <c r="AI61" s="148"/>
      <c r="AJ61" s="15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49"/>
      <c r="AE62" s="150"/>
      <c r="AF62" s="150"/>
      <c r="AG62" s="150"/>
      <c r="AH62" s="150"/>
      <c r="AI62" s="151"/>
      <c r="AJ62" s="15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Ka3hAvmZuRAw1jeohhlY3WcA20O6njcTRKLG7QHPLOF1enwoQeVKEr0qIhPJxDmb87/tod8M/Iy7Zh4YxGDEkw==" saltValue="STZPhNGpbcTrU4pIyI7sMQ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39:C39"/>
    <mergeCell ref="B40:C40"/>
    <mergeCell ref="B41:C41"/>
    <mergeCell ref="B42:C42"/>
    <mergeCell ref="B43:C43"/>
    <mergeCell ref="B45:D45"/>
    <mergeCell ref="B22:B23"/>
    <mergeCell ref="C22:C23"/>
    <mergeCell ref="D22:D23"/>
    <mergeCell ref="AJ22:AJ23"/>
    <mergeCell ref="B25:C25"/>
    <mergeCell ref="B37:D37"/>
    <mergeCell ref="B2:AJ9"/>
    <mergeCell ref="B12:C12"/>
    <mergeCell ref="B14:C14"/>
    <mergeCell ref="M14:Q14"/>
    <mergeCell ref="B16:C16"/>
    <mergeCell ref="B18:C19"/>
    <mergeCell ref="F18:F19"/>
    <mergeCell ref="G18:G19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abSelected="1" topLeftCell="C1" zoomScale="70" zoomScaleNormal="70" workbookViewId="0">
      <selection activeCell="J18" sqref="J18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09" t="s">
        <v>19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1"/>
    </row>
    <row r="3" spans="1:36" x14ac:dyDescent="0.25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4"/>
    </row>
    <row r="4" spans="1:36" x14ac:dyDescent="0.25">
      <c r="B4" s="112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4"/>
    </row>
    <row r="5" spans="1:36" x14ac:dyDescent="0.25">
      <c r="B5" s="112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4"/>
    </row>
    <row r="6" spans="1:36" x14ac:dyDescent="0.25">
      <c r="B6" s="112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4"/>
    </row>
    <row r="7" spans="1:36" x14ac:dyDescent="0.25">
      <c r="B7" s="112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4"/>
    </row>
    <row r="8" spans="1:36" x14ac:dyDescent="0.25">
      <c r="B8" s="112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4"/>
    </row>
    <row r="9" spans="1:36" ht="96.95" customHeight="1" thickBot="1" x14ac:dyDescent="0.3">
      <c r="B9" s="115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7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18" t="s">
        <v>20</v>
      </c>
      <c r="C12" s="119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20" t="s">
        <v>21</v>
      </c>
      <c r="C14" s="121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22">
        <v>46722</v>
      </c>
      <c r="N14" s="123"/>
      <c r="O14" s="123"/>
      <c r="P14" s="123"/>
      <c r="Q14" s="124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25" t="s">
        <v>23</v>
      </c>
      <c r="C16" s="1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04" t="s">
        <v>24</v>
      </c>
      <c r="C18" s="105"/>
      <c r="D18" s="31"/>
      <c r="E18" s="27"/>
      <c r="F18" s="106" t="s">
        <v>25</v>
      </c>
      <c r="G18" s="107" t="str">
        <f>IF(D18="A",'Notes explicatives'!E22,(IF(D18="B",'Notes explicatives'!E23,(IF(D18="C",'Notes explicatives'!E24,(IF(déc.27!D18="D",'Notes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04"/>
      <c r="C19" s="105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106"/>
      <c r="G19" s="108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27"/>
      <c r="P21" s="27"/>
      <c r="Q21" s="34"/>
      <c r="R21" s="34"/>
      <c r="S21" s="34"/>
      <c r="T21" s="34"/>
      <c r="U21" s="34"/>
      <c r="V21" s="27"/>
      <c r="W21" s="27"/>
      <c r="X21" s="34"/>
      <c r="Y21" s="34"/>
      <c r="Z21" s="34"/>
      <c r="AA21" s="34"/>
      <c r="AB21" s="34"/>
      <c r="AC21" s="27"/>
      <c r="AD21" s="27"/>
      <c r="AE21" s="34"/>
      <c r="AF21" s="34"/>
      <c r="AG21" s="34"/>
      <c r="AH21" s="34"/>
      <c r="AI21" s="34"/>
      <c r="AJ21" s="28"/>
    </row>
    <row r="22" spans="1:36" x14ac:dyDescent="0.25">
      <c r="A22" s="22"/>
      <c r="B22" s="130" t="s">
        <v>26</v>
      </c>
      <c r="C22" s="130" t="s">
        <v>27</v>
      </c>
      <c r="D22" s="130" t="s">
        <v>28</v>
      </c>
      <c r="E22" s="35">
        <f>E23</f>
        <v>46722</v>
      </c>
      <c r="F22" s="36">
        <f t="shared" ref="F22:AI22" si="0">F23</f>
        <v>46723</v>
      </c>
      <c r="G22" s="39">
        <f t="shared" si="0"/>
        <v>46724</v>
      </c>
      <c r="H22" s="216">
        <f t="shared" si="0"/>
        <v>46725</v>
      </c>
      <c r="I22" s="217">
        <f t="shared" si="0"/>
        <v>46726</v>
      </c>
      <c r="J22" s="40">
        <f t="shared" si="0"/>
        <v>46727</v>
      </c>
      <c r="K22" s="38">
        <f t="shared" si="0"/>
        <v>46728</v>
      </c>
      <c r="L22" s="37">
        <f t="shared" si="0"/>
        <v>46729</v>
      </c>
      <c r="M22" s="36">
        <f t="shared" si="0"/>
        <v>46730</v>
      </c>
      <c r="N22" s="39">
        <f t="shared" si="0"/>
        <v>46731</v>
      </c>
      <c r="O22" s="216">
        <f t="shared" si="0"/>
        <v>46732</v>
      </c>
      <c r="P22" s="217">
        <f t="shared" si="0"/>
        <v>46733</v>
      </c>
      <c r="Q22" s="40">
        <f t="shared" si="0"/>
        <v>46734</v>
      </c>
      <c r="R22" s="37">
        <f t="shared" si="0"/>
        <v>46735</v>
      </c>
      <c r="S22" s="40">
        <f t="shared" si="0"/>
        <v>46736</v>
      </c>
      <c r="T22" s="36">
        <f t="shared" si="0"/>
        <v>46737</v>
      </c>
      <c r="U22" s="41">
        <f t="shared" si="0"/>
        <v>46738</v>
      </c>
      <c r="V22" s="216">
        <f t="shared" si="0"/>
        <v>46739</v>
      </c>
      <c r="W22" s="217">
        <f t="shared" si="0"/>
        <v>46740</v>
      </c>
      <c r="X22" s="40">
        <f t="shared" si="0"/>
        <v>46741</v>
      </c>
      <c r="Y22" s="39">
        <f t="shared" si="0"/>
        <v>46742</v>
      </c>
      <c r="Z22" s="39">
        <f t="shared" si="0"/>
        <v>46743</v>
      </c>
      <c r="AA22" s="37">
        <f t="shared" si="0"/>
        <v>46744</v>
      </c>
      <c r="AB22" s="41">
        <f t="shared" si="0"/>
        <v>46745</v>
      </c>
      <c r="AC22" s="216">
        <f t="shared" si="0"/>
        <v>46746</v>
      </c>
      <c r="AD22" s="217">
        <f t="shared" si="0"/>
        <v>46747</v>
      </c>
      <c r="AE22" s="40">
        <f t="shared" si="0"/>
        <v>46748</v>
      </c>
      <c r="AF22" s="39">
        <f t="shared" si="0"/>
        <v>46749</v>
      </c>
      <c r="AG22" s="39">
        <f t="shared" si="0"/>
        <v>46750</v>
      </c>
      <c r="AH22" s="37">
        <f t="shared" si="0"/>
        <v>46751</v>
      </c>
      <c r="AI22" s="37">
        <f t="shared" si="0"/>
        <v>46752</v>
      </c>
      <c r="AJ22" s="132" t="s">
        <v>29</v>
      </c>
    </row>
    <row r="23" spans="1:36" ht="15.75" thickBot="1" x14ac:dyDescent="0.3">
      <c r="A23" s="22"/>
      <c r="B23" s="131"/>
      <c r="C23" s="131"/>
      <c r="D23" s="131"/>
      <c r="E23" s="43">
        <v>46722</v>
      </c>
      <c r="F23" s="44">
        <v>46723</v>
      </c>
      <c r="G23" s="182">
        <v>46724</v>
      </c>
      <c r="H23" s="218">
        <v>46725</v>
      </c>
      <c r="I23" s="219">
        <v>46726</v>
      </c>
      <c r="J23" s="44">
        <v>46727</v>
      </c>
      <c r="K23" s="44">
        <v>46728</v>
      </c>
      <c r="L23" s="44">
        <v>46729</v>
      </c>
      <c r="M23" s="44">
        <v>46730</v>
      </c>
      <c r="N23" s="182">
        <v>46731</v>
      </c>
      <c r="O23" s="218">
        <v>46732</v>
      </c>
      <c r="P23" s="219">
        <v>46733</v>
      </c>
      <c r="Q23" s="44">
        <v>46734</v>
      </c>
      <c r="R23" s="44">
        <v>46735</v>
      </c>
      <c r="S23" s="44">
        <v>46736</v>
      </c>
      <c r="T23" s="44">
        <v>46737</v>
      </c>
      <c r="U23" s="182">
        <v>46738</v>
      </c>
      <c r="V23" s="218">
        <v>46739</v>
      </c>
      <c r="W23" s="219">
        <v>46740</v>
      </c>
      <c r="X23" s="44">
        <v>46741</v>
      </c>
      <c r="Y23" s="44">
        <v>46742</v>
      </c>
      <c r="Z23" s="44">
        <v>46743</v>
      </c>
      <c r="AA23" s="44">
        <v>46744</v>
      </c>
      <c r="AB23" s="182">
        <v>46745</v>
      </c>
      <c r="AC23" s="218">
        <v>46746</v>
      </c>
      <c r="AD23" s="219">
        <v>46747</v>
      </c>
      <c r="AE23" s="44">
        <v>46748</v>
      </c>
      <c r="AF23" s="44">
        <v>46749</v>
      </c>
      <c r="AG23" s="44">
        <v>46750</v>
      </c>
      <c r="AH23" s="44">
        <v>46751</v>
      </c>
      <c r="AI23" s="44">
        <v>46752</v>
      </c>
      <c r="AJ23" s="13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34" t="s">
        <v>30</v>
      </c>
      <c r="C25" s="13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183"/>
      <c r="H27" s="220"/>
      <c r="I27" s="221"/>
      <c r="J27" s="49"/>
      <c r="K27" s="49"/>
      <c r="L27" s="49"/>
      <c r="M27" s="49"/>
      <c r="N27" s="183"/>
      <c r="O27" s="220"/>
      <c r="P27" s="221"/>
      <c r="Q27" s="49"/>
      <c r="R27" s="49"/>
      <c r="S27" s="49"/>
      <c r="T27" s="49"/>
      <c r="U27" s="183"/>
      <c r="V27" s="220"/>
      <c r="W27" s="221"/>
      <c r="X27" s="49"/>
      <c r="Y27" s="49"/>
      <c r="Z27" s="49"/>
      <c r="AA27" s="49"/>
      <c r="AB27" s="183"/>
      <c r="AC27" s="220"/>
      <c r="AD27" s="221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183"/>
      <c r="H28" s="222"/>
      <c r="I28" s="223"/>
      <c r="J28" s="49"/>
      <c r="K28" s="49"/>
      <c r="L28" s="49"/>
      <c r="M28" s="49"/>
      <c r="N28" s="183"/>
      <c r="O28" s="222"/>
      <c r="P28" s="223"/>
      <c r="Q28" s="49"/>
      <c r="R28" s="49"/>
      <c r="S28" s="49"/>
      <c r="T28" s="49"/>
      <c r="U28" s="183"/>
      <c r="V28" s="222"/>
      <c r="W28" s="223"/>
      <c r="X28" s="49"/>
      <c r="Y28" s="49"/>
      <c r="Z28" s="49"/>
      <c r="AA28" s="49"/>
      <c r="AB28" s="183"/>
      <c r="AC28" s="222"/>
      <c r="AD28" s="223"/>
      <c r="AE28" s="49"/>
      <c r="AF28" s="50"/>
      <c r="AG28" s="50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183"/>
      <c r="H29" s="222"/>
      <c r="I29" s="223"/>
      <c r="J29" s="49"/>
      <c r="K29" s="49"/>
      <c r="L29" s="49"/>
      <c r="M29" s="49"/>
      <c r="N29" s="183"/>
      <c r="O29" s="222"/>
      <c r="P29" s="223"/>
      <c r="Q29" s="49"/>
      <c r="R29" s="49"/>
      <c r="S29" s="49"/>
      <c r="T29" s="49"/>
      <c r="U29" s="183"/>
      <c r="V29" s="222"/>
      <c r="W29" s="223"/>
      <c r="X29" s="49"/>
      <c r="Y29" s="49"/>
      <c r="Z29" s="49"/>
      <c r="AA29" s="49"/>
      <c r="AB29" s="183"/>
      <c r="AC29" s="222"/>
      <c r="AD29" s="223"/>
      <c r="AE29" s="49"/>
      <c r="AF29" s="50"/>
      <c r="AG29" s="50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183"/>
      <c r="H30" s="222"/>
      <c r="I30" s="223"/>
      <c r="J30" s="49"/>
      <c r="K30" s="49"/>
      <c r="L30" s="49"/>
      <c r="M30" s="49"/>
      <c r="N30" s="183"/>
      <c r="O30" s="222"/>
      <c r="P30" s="223"/>
      <c r="Q30" s="49"/>
      <c r="R30" s="49"/>
      <c r="S30" s="49"/>
      <c r="T30" s="49"/>
      <c r="U30" s="183"/>
      <c r="V30" s="222"/>
      <c r="W30" s="223"/>
      <c r="X30" s="49"/>
      <c r="Y30" s="49"/>
      <c r="Z30" s="49"/>
      <c r="AA30" s="49"/>
      <c r="AB30" s="183"/>
      <c r="AC30" s="222"/>
      <c r="AD30" s="223"/>
      <c r="AE30" s="49"/>
      <c r="AF30" s="50"/>
      <c r="AG30" s="50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183"/>
      <c r="H31" s="222"/>
      <c r="I31" s="223"/>
      <c r="J31" s="49"/>
      <c r="K31" s="49"/>
      <c r="L31" s="49"/>
      <c r="M31" s="49"/>
      <c r="N31" s="183"/>
      <c r="O31" s="222"/>
      <c r="P31" s="223"/>
      <c r="Q31" s="49"/>
      <c r="R31" s="49"/>
      <c r="S31" s="49"/>
      <c r="T31" s="49"/>
      <c r="U31" s="183"/>
      <c r="V31" s="222"/>
      <c r="W31" s="223"/>
      <c r="X31" s="49"/>
      <c r="Y31" s="49"/>
      <c r="Z31" s="49"/>
      <c r="AA31" s="49"/>
      <c r="AB31" s="183"/>
      <c r="AC31" s="222"/>
      <c r="AD31" s="223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183"/>
      <c r="H32" s="222"/>
      <c r="I32" s="223"/>
      <c r="J32" s="49"/>
      <c r="K32" s="49"/>
      <c r="L32" s="49"/>
      <c r="M32" s="49"/>
      <c r="N32" s="183"/>
      <c r="O32" s="222"/>
      <c r="P32" s="223"/>
      <c r="Q32" s="49"/>
      <c r="R32" s="49"/>
      <c r="S32" s="49"/>
      <c r="T32" s="49"/>
      <c r="U32" s="183"/>
      <c r="V32" s="222"/>
      <c r="W32" s="223"/>
      <c r="X32" s="49"/>
      <c r="Y32" s="49"/>
      <c r="Z32" s="49"/>
      <c r="AA32" s="49"/>
      <c r="AB32" s="183"/>
      <c r="AC32" s="222"/>
      <c r="AD32" s="223"/>
      <c r="AE32" s="49"/>
      <c r="AF32" s="50"/>
      <c r="AG32" s="50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183"/>
      <c r="H33" s="222"/>
      <c r="I33" s="223"/>
      <c r="J33" s="49"/>
      <c r="K33" s="49"/>
      <c r="L33" s="49"/>
      <c r="M33" s="49"/>
      <c r="N33" s="183"/>
      <c r="O33" s="222"/>
      <c r="P33" s="223"/>
      <c r="Q33" s="49"/>
      <c r="R33" s="49"/>
      <c r="S33" s="49"/>
      <c r="T33" s="49"/>
      <c r="U33" s="183"/>
      <c r="V33" s="222"/>
      <c r="W33" s="223"/>
      <c r="X33" s="49"/>
      <c r="Y33" s="49"/>
      <c r="Z33" s="49"/>
      <c r="AA33" s="49"/>
      <c r="AB33" s="183"/>
      <c r="AC33" s="222"/>
      <c r="AD33" s="223"/>
      <c r="AE33" s="49"/>
      <c r="AF33" s="50"/>
      <c r="AG33" s="50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183"/>
      <c r="H34" s="222"/>
      <c r="I34" s="223"/>
      <c r="J34" s="49"/>
      <c r="K34" s="49"/>
      <c r="L34" s="49"/>
      <c r="M34" s="49"/>
      <c r="N34" s="183"/>
      <c r="O34" s="222"/>
      <c r="P34" s="223"/>
      <c r="Q34" s="49"/>
      <c r="R34" s="49"/>
      <c r="S34" s="49"/>
      <c r="T34" s="49"/>
      <c r="U34" s="183"/>
      <c r="V34" s="222"/>
      <c r="W34" s="223"/>
      <c r="X34" s="49"/>
      <c r="Y34" s="49"/>
      <c r="Z34" s="49"/>
      <c r="AA34" s="49"/>
      <c r="AB34" s="183"/>
      <c r="AC34" s="222"/>
      <c r="AD34" s="223"/>
      <c r="AE34" s="49"/>
      <c r="AF34" s="50"/>
      <c r="AG34" s="50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9">
        <f t="shared" si="2"/>
        <v>0</v>
      </c>
      <c r="H35" s="195">
        <f t="shared" si="2"/>
        <v>0</v>
      </c>
      <c r="I35" s="192">
        <f t="shared" si="2"/>
        <v>0</v>
      </c>
      <c r="J35" s="186">
        <f t="shared" si="2"/>
        <v>0</v>
      </c>
      <c r="K35" s="58">
        <f t="shared" si="2"/>
        <v>0</v>
      </c>
      <c r="L35" s="58">
        <f t="shared" si="2"/>
        <v>0</v>
      </c>
      <c r="M35" s="58">
        <f t="shared" si="2"/>
        <v>0</v>
      </c>
      <c r="N35" s="59">
        <f t="shared" si="2"/>
        <v>0</v>
      </c>
      <c r="O35" s="195">
        <f t="shared" si="2"/>
        <v>0</v>
      </c>
      <c r="P35" s="192">
        <f t="shared" si="2"/>
        <v>0</v>
      </c>
      <c r="Q35" s="186">
        <f t="shared" si="2"/>
        <v>0</v>
      </c>
      <c r="R35" s="58">
        <f t="shared" si="2"/>
        <v>0</v>
      </c>
      <c r="S35" s="58">
        <f t="shared" si="2"/>
        <v>0</v>
      </c>
      <c r="T35" s="58">
        <f t="shared" si="2"/>
        <v>0</v>
      </c>
      <c r="U35" s="59">
        <f t="shared" si="2"/>
        <v>0</v>
      </c>
      <c r="V35" s="195">
        <f t="shared" si="2"/>
        <v>0</v>
      </c>
      <c r="W35" s="192">
        <f t="shared" si="2"/>
        <v>0</v>
      </c>
      <c r="X35" s="186">
        <f t="shared" si="2"/>
        <v>0</v>
      </c>
      <c r="Y35" s="58">
        <f t="shared" si="2"/>
        <v>0</v>
      </c>
      <c r="Z35" s="58">
        <f t="shared" si="2"/>
        <v>0</v>
      </c>
      <c r="AA35" s="58">
        <f t="shared" si="2"/>
        <v>0</v>
      </c>
      <c r="AB35" s="59">
        <f t="shared" si="2"/>
        <v>0</v>
      </c>
      <c r="AC35" s="195">
        <f t="shared" si="2"/>
        <v>0</v>
      </c>
      <c r="AD35" s="192">
        <f t="shared" si="2"/>
        <v>0</v>
      </c>
      <c r="AE35" s="186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36" t="s">
        <v>32</v>
      </c>
      <c r="C37" s="137"/>
      <c r="D37" s="13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39"/>
      <c r="C39" s="140"/>
      <c r="D39" s="60"/>
      <c r="E39" s="61"/>
      <c r="F39" s="62"/>
      <c r="G39" s="184"/>
      <c r="H39" s="220"/>
      <c r="I39" s="221"/>
      <c r="J39" s="62"/>
      <c r="K39" s="62"/>
      <c r="L39" s="62"/>
      <c r="M39" s="62"/>
      <c r="N39" s="184"/>
      <c r="O39" s="220"/>
      <c r="P39" s="221"/>
      <c r="Q39" s="62"/>
      <c r="R39" s="62"/>
      <c r="S39" s="62"/>
      <c r="T39" s="62"/>
      <c r="U39" s="184"/>
      <c r="V39" s="220"/>
      <c r="W39" s="221"/>
      <c r="X39" s="62"/>
      <c r="Y39" s="62"/>
      <c r="Z39" s="62"/>
      <c r="AA39" s="62"/>
      <c r="AB39" s="184"/>
      <c r="AC39" s="220"/>
      <c r="AD39" s="221"/>
      <c r="AE39" s="62"/>
      <c r="AF39" s="62"/>
      <c r="AG39" s="62"/>
      <c r="AH39" s="62"/>
      <c r="AI39" s="63"/>
      <c r="AJ39" s="91">
        <f>SUM(E39:AI39)</f>
        <v>0</v>
      </c>
    </row>
    <row r="40" spans="1:36" ht="15.75" thickBot="1" x14ac:dyDescent="0.3">
      <c r="B40" s="139"/>
      <c r="C40" s="140"/>
      <c r="D40" s="60"/>
      <c r="E40" s="64"/>
      <c r="F40" s="62"/>
      <c r="G40" s="184"/>
      <c r="H40" s="222"/>
      <c r="I40" s="223"/>
      <c r="J40" s="62"/>
      <c r="K40" s="62"/>
      <c r="L40" s="62"/>
      <c r="M40" s="62"/>
      <c r="N40" s="184"/>
      <c r="O40" s="222"/>
      <c r="P40" s="223"/>
      <c r="Q40" s="62"/>
      <c r="R40" s="62"/>
      <c r="S40" s="62"/>
      <c r="T40" s="62"/>
      <c r="U40" s="184"/>
      <c r="V40" s="222"/>
      <c r="W40" s="223"/>
      <c r="X40" s="62"/>
      <c r="Y40" s="62"/>
      <c r="Z40" s="62"/>
      <c r="AA40" s="62"/>
      <c r="AB40" s="184"/>
      <c r="AC40" s="222"/>
      <c r="AD40" s="223"/>
      <c r="AE40" s="62"/>
      <c r="AF40" s="65"/>
      <c r="AG40" s="65"/>
      <c r="AH40" s="62"/>
      <c r="AI40" s="63"/>
      <c r="AJ40" s="91">
        <f>SUM(E40:AI40)</f>
        <v>0</v>
      </c>
    </row>
    <row r="41" spans="1:36" ht="15.75" thickBot="1" x14ac:dyDescent="0.3">
      <c r="B41" s="139"/>
      <c r="C41" s="140"/>
      <c r="D41" s="60"/>
      <c r="E41" s="61"/>
      <c r="F41" s="62"/>
      <c r="G41" s="184"/>
      <c r="H41" s="222"/>
      <c r="I41" s="223"/>
      <c r="J41" s="62"/>
      <c r="K41" s="62"/>
      <c r="L41" s="62"/>
      <c r="M41" s="62"/>
      <c r="N41" s="184"/>
      <c r="O41" s="222"/>
      <c r="P41" s="223"/>
      <c r="Q41" s="62"/>
      <c r="R41" s="62"/>
      <c r="S41" s="62"/>
      <c r="T41" s="62"/>
      <c r="U41" s="184"/>
      <c r="V41" s="222"/>
      <c r="W41" s="223"/>
      <c r="X41" s="62"/>
      <c r="Y41" s="62"/>
      <c r="Z41" s="62"/>
      <c r="AA41" s="62"/>
      <c r="AB41" s="184"/>
      <c r="AC41" s="222"/>
      <c r="AD41" s="223"/>
      <c r="AE41" s="62"/>
      <c r="AF41" s="65"/>
      <c r="AG41" s="65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139"/>
      <c r="C42" s="140"/>
      <c r="D42" s="66"/>
      <c r="E42" s="67"/>
      <c r="F42" s="62"/>
      <c r="G42" s="184"/>
      <c r="H42" s="222"/>
      <c r="I42" s="223"/>
      <c r="J42" s="62"/>
      <c r="K42" s="62"/>
      <c r="L42" s="62"/>
      <c r="M42" s="62"/>
      <c r="N42" s="184"/>
      <c r="O42" s="222"/>
      <c r="P42" s="223"/>
      <c r="Q42" s="62"/>
      <c r="R42" s="62"/>
      <c r="S42" s="62"/>
      <c r="T42" s="62"/>
      <c r="U42" s="184"/>
      <c r="V42" s="222"/>
      <c r="W42" s="223"/>
      <c r="X42" s="62"/>
      <c r="Y42" s="62"/>
      <c r="Z42" s="62"/>
      <c r="AA42" s="62"/>
      <c r="AB42" s="184"/>
      <c r="AC42" s="222"/>
      <c r="AD42" s="223"/>
      <c r="AE42" s="62"/>
      <c r="AF42" s="62"/>
      <c r="AG42" s="62"/>
      <c r="AH42" s="62"/>
      <c r="AI42" s="63"/>
      <c r="AJ42" s="91">
        <f t="shared" si="3"/>
        <v>0</v>
      </c>
    </row>
    <row r="43" spans="1:36" ht="15.75" thickBot="1" x14ac:dyDescent="0.3">
      <c r="B43" s="141" t="s">
        <v>31</v>
      </c>
      <c r="C43" s="142"/>
      <c r="D43" s="57"/>
      <c r="E43" s="58">
        <f>SUM(E39:E42)</f>
        <v>0</v>
      </c>
      <c r="F43" s="68">
        <f>SUM(F39:F42)</f>
        <v>0</v>
      </c>
      <c r="G43" s="185">
        <f t="shared" ref="G43:AI43" si="4">SUM(G39:G42)</f>
        <v>0</v>
      </c>
      <c r="H43" s="195">
        <f t="shared" si="4"/>
        <v>0</v>
      </c>
      <c r="I43" s="192">
        <f t="shared" si="4"/>
        <v>0</v>
      </c>
      <c r="J43" s="187">
        <f t="shared" si="4"/>
        <v>0</v>
      </c>
      <c r="K43" s="68">
        <f t="shared" si="4"/>
        <v>0</v>
      </c>
      <c r="L43" s="68">
        <f t="shared" si="4"/>
        <v>0</v>
      </c>
      <c r="M43" s="68">
        <f t="shared" si="4"/>
        <v>0</v>
      </c>
      <c r="N43" s="185">
        <f t="shared" si="4"/>
        <v>0</v>
      </c>
      <c r="O43" s="195">
        <f t="shared" si="4"/>
        <v>0</v>
      </c>
      <c r="P43" s="192">
        <f t="shared" si="4"/>
        <v>0</v>
      </c>
      <c r="Q43" s="187">
        <f t="shared" si="4"/>
        <v>0</v>
      </c>
      <c r="R43" s="68">
        <f t="shared" si="4"/>
        <v>0</v>
      </c>
      <c r="S43" s="68">
        <f t="shared" si="4"/>
        <v>0</v>
      </c>
      <c r="T43" s="68">
        <f t="shared" si="4"/>
        <v>0</v>
      </c>
      <c r="U43" s="185">
        <f t="shared" si="4"/>
        <v>0</v>
      </c>
      <c r="V43" s="195">
        <f t="shared" si="4"/>
        <v>0</v>
      </c>
      <c r="W43" s="192">
        <f t="shared" si="4"/>
        <v>0</v>
      </c>
      <c r="X43" s="187">
        <f t="shared" si="4"/>
        <v>0</v>
      </c>
      <c r="Y43" s="68">
        <f t="shared" si="4"/>
        <v>0</v>
      </c>
      <c r="Z43" s="68">
        <f t="shared" si="4"/>
        <v>0</v>
      </c>
      <c r="AA43" s="68">
        <f t="shared" si="4"/>
        <v>0</v>
      </c>
      <c r="AB43" s="185">
        <f t="shared" si="4"/>
        <v>0</v>
      </c>
      <c r="AC43" s="195">
        <f t="shared" si="4"/>
        <v>0</v>
      </c>
      <c r="AD43" s="192">
        <f t="shared" si="4"/>
        <v>0</v>
      </c>
      <c r="AE43" s="187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27" t="s">
        <v>33</v>
      </c>
      <c r="C45" s="128"/>
      <c r="D45" s="129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56" t="s">
        <v>34</v>
      </c>
      <c r="C47" s="157"/>
      <c r="D47" s="69"/>
      <c r="E47" s="70"/>
      <c r="F47" s="71"/>
      <c r="G47" s="71"/>
      <c r="H47" s="204"/>
      <c r="I47" s="178"/>
      <c r="J47" s="71"/>
      <c r="K47" s="71"/>
      <c r="L47" s="71"/>
      <c r="M47" s="71"/>
      <c r="N47" s="71"/>
      <c r="O47" s="204"/>
      <c r="P47" s="178"/>
      <c r="Q47" s="71"/>
      <c r="R47" s="71"/>
      <c r="S47" s="71"/>
      <c r="T47" s="71"/>
      <c r="U47" s="71"/>
      <c r="V47" s="204"/>
      <c r="W47" s="205"/>
      <c r="X47" s="71"/>
      <c r="Y47" s="71"/>
      <c r="Z47" s="71"/>
      <c r="AA47" s="71"/>
      <c r="AB47" s="71"/>
      <c r="AC47" s="204"/>
      <c r="AD47" s="178"/>
      <c r="AE47" s="71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34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41" t="s">
        <v>35</v>
      </c>
      <c r="C49" s="142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206">
        <f t="shared" si="5"/>
        <v>0</v>
      </c>
      <c r="I49" s="207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206">
        <f t="shared" si="5"/>
        <v>0</v>
      </c>
      <c r="P49" s="207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206">
        <f t="shared" si="5"/>
        <v>0</v>
      </c>
      <c r="W49" s="207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206">
        <f t="shared" si="5"/>
        <v>0</v>
      </c>
      <c r="AD49" s="207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58" t="s">
        <v>36</v>
      </c>
      <c r="AE53" s="159"/>
      <c r="AF53" s="159"/>
      <c r="AG53" s="159"/>
      <c r="AH53" s="159"/>
      <c r="AI53" s="160"/>
      <c r="AJ53" s="164">
        <f>AJ35</f>
        <v>0</v>
      </c>
    </row>
    <row r="54" spans="2:36" ht="18.75" customHeight="1" x14ac:dyDescent="0.25">
      <c r="B54" s="74" t="s">
        <v>23</v>
      </c>
      <c r="C54" s="167">
        <f>D16</f>
        <v>0</v>
      </c>
      <c r="D54" s="167"/>
      <c r="E54" s="167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68"/>
      <c r="P54" s="168"/>
      <c r="Q54" s="168"/>
      <c r="R54" s="168"/>
      <c r="S54" s="168"/>
      <c r="T54" s="168"/>
      <c r="U54" s="168"/>
      <c r="V54" s="27"/>
      <c r="W54" s="27"/>
      <c r="X54" s="27"/>
      <c r="Y54" s="27"/>
      <c r="Z54" s="27"/>
      <c r="AA54" s="27"/>
      <c r="AB54" s="27"/>
      <c r="AC54" s="27"/>
      <c r="AD54" s="161"/>
      <c r="AE54" s="162"/>
      <c r="AF54" s="162"/>
      <c r="AG54" s="162"/>
      <c r="AH54" s="162"/>
      <c r="AI54" s="163"/>
      <c r="AJ54" s="165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61"/>
      <c r="AE55" s="162"/>
      <c r="AF55" s="162"/>
      <c r="AG55" s="162"/>
      <c r="AH55" s="162"/>
      <c r="AI55" s="163"/>
      <c r="AJ55" s="165"/>
    </row>
    <row r="56" spans="2:36" ht="15" customHeight="1" x14ac:dyDescent="0.25">
      <c r="B56" s="29" t="s">
        <v>38</v>
      </c>
      <c r="C56" s="168"/>
      <c r="D56" s="168"/>
      <c r="E56" s="168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68"/>
      <c r="P56" s="168"/>
      <c r="Q56" s="168"/>
      <c r="R56" s="168"/>
      <c r="S56" s="168"/>
      <c r="T56" s="168"/>
      <c r="U56" s="168"/>
      <c r="V56" s="27"/>
      <c r="W56" s="27"/>
      <c r="X56" s="27"/>
      <c r="Y56" s="27"/>
      <c r="Z56" s="27"/>
      <c r="AA56" s="27"/>
      <c r="AB56" s="27"/>
      <c r="AC56" s="27"/>
      <c r="AD56" s="170">
        <f>D12</f>
        <v>0</v>
      </c>
      <c r="AE56" s="171"/>
      <c r="AF56" s="171"/>
      <c r="AG56" s="171"/>
      <c r="AH56" s="171"/>
      <c r="AI56" s="172"/>
      <c r="AJ56" s="165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73"/>
      <c r="AE57" s="174"/>
      <c r="AF57" s="174"/>
      <c r="AG57" s="174"/>
      <c r="AH57" s="174"/>
      <c r="AI57" s="175"/>
      <c r="AJ57" s="166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43" t="s">
        <v>39</v>
      </c>
      <c r="AE58" s="144"/>
      <c r="AF58" s="144"/>
      <c r="AG58" s="144"/>
      <c r="AH58" s="144"/>
      <c r="AI58" s="145"/>
      <c r="AJ58" s="152" t="e">
        <f>$AJ$53*$G$18</f>
        <v>#VALUE!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55"/>
      <c r="L59" s="155"/>
      <c r="M59" s="155"/>
      <c r="N59" s="155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46"/>
      <c r="AE59" s="147"/>
      <c r="AF59" s="147"/>
      <c r="AG59" s="147"/>
      <c r="AH59" s="147"/>
      <c r="AI59" s="148"/>
      <c r="AJ59" s="15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46"/>
      <c r="AE60" s="147"/>
      <c r="AF60" s="147"/>
      <c r="AG60" s="147"/>
      <c r="AH60" s="147"/>
      <c r="AI60" s="148"/>
      <c r="AJ60" s="15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46"/>
      <c r="AE61" s="147"/>
      <c r="AF61" s="147"/>
      <c r="AG61" s="147"/>
      <c r="AH61" s="147"/>
      <c r="AI61" s="148"/>
      <c r="AJ61" s="15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49"/>
      <c r="AE62" s="150"/>
      <c r="AF62" s="150"/>
      <c r="AG62" s="150"/>
      <c r="AH62" s="150"/>
      <c r="AI62" s="151"/>
      <c r="AJ62" s="15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HVpXiZkLkQyV2D+g+MzThYlIg9EO50NLN6beLzqF7iZfa2QAEWPbaWtQWlCMYndyXWDH0VgMdBmLbXQhYd7YaA==" saltValue="dDf5QjpZaM69IF0a3E3HAA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39:C39"/>
    <mergeCell ref="B40:C40"/>
    <mergeCell ref="B41:C41"/>
    <mergeCell ref="B42:C42"/>
    <mergeCell ref="B43:C43"/>
    <mergeCell ref="B45:D45"/>
    <mergeCell ref="B22:B23"/>
    <mergeCell ref="C22:C23"/>
    <mergeCell ref="D22:D23"/>
    <mergeCell ref="AJ22:AJ23"/>
    <mergeCell ref="B25:C25"/>
    <mergeCell ref="B37:D37"/>
    <mergeCell ref="B2:AJ9"/>
    <mergeCell ref="B12:C12"/>
    <mergeCell ref="B14:C14"/>
    <mergeCell ref="M14:Q14"/>
    <mergeCell ref="B16:C16"/>
    <mergeCell ref="B18:C19"/>
    <mergeCell ref="F18:F19"/>
    <mergeCell ref="G18:G19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C1" zoomScale="70" zoomScaleNormal="7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09" t="s">
        <v>19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1"/>
    </row>
    <row r="3" spans="1:36" x14ac:dyDescent="0.25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4"/>
    </row>
    <row r="4" spans="1:36" x14ac:dyDescent="0.25">
      <c r="B4" s="112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4"/>
    </row>
    <row r="5" spans="1:36" x14ac:dyDescent="0.25">
      <c r="B5" s="112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4"/>
    </row>
    <row r="6" spans="1:36" x14ac:dyDescent="0.25">
      <c r="B6" s="112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4"/>
    </row>
    <row r="7" spans="1:36" x14ac:dyDescent="0.25">
      <c r="B7" s="112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4"/>
    </row>
    <row r="8" spans="1:36" x14ac:dyDescent="0.25">
      <c r="B8" s="112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4"/>
    </row>
    <row r="9" spans="1:36" ht="96.95" customHeight="1" thickBot="1" x14ac:dyDescent="0.3">
      <c r="B9" s="115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7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18" t="s">
        <v>20</v>
      </c>
      <c r="C12" s="119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20" t="s">
        <v>21</v>
      </c>
      <c r="C14" s="121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22">
        <v>46388</v>
      </c>
      <c r="N14" s="123"/>
      <c r="O14" s="123"/>
      <c r="P14" s="123"/>
      <c r="Q14" s="124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25" t="s">
        <v>23</v>
      </c>
      <c r="C16" s="1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04" t="s">
        <v>24</v>
      </c>
      <c r="C18" s="105"/>
      <c r="D18" s="31"/>
      <c r="E18" s="27"/>
      <c r="F18" s="106" t="s">
        <v>25</v>
      </c>
      <c r="G18" s="107" t="str">
        <f>IF(D18="A",'Notes explicatives'!E22,(IF(D18="B",'Notes explicatives'!E23,(IF(D18="C",'Notes explicatives'!E24,(IF(janv.27!D18="D",'Notes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04"/>
      <c r="C19" s="105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106"/>
      <c r="G19" s="108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27"/>
      <c r="N21" s="27"/>
      <c r="O21" s="34"/>
      <c r="P21" s="34"/>
      <c r="Q21" s="34"/>
      <c r="R21" s="34"/>
      <c r="S21" s="34"/>
      <c r="T21" s="27"/>
      <c r="U21" s="27"/>
      <c r="V21" s="34"/>
      <c r="W21" s="34"/>
      <c r="X21" s="34"/>
      <c r="Y21" s="34"/>
      <c r="Z21" s="34"/>
      <c r="AA21" s="27"/>
      <c r="AB21" s="27"/>
      <c r="AC21" s="34"/>
      <c r="AD21" s="34"/>
      <c r="AE21" s="34"/>
      <c r="AF21" s="34"/>
      <c r="AG21" s="34"/>
      <c r="AH21" s="27"/>
      <c r="AI21" s="34"/>
      <c r="AJ21" s="28"/>
    </row>
    <row r="22" spans="1:36" x14ac:dyDescent="0.25">
      <c r="A22" s="22"/>
      <c r="B22" s="130" t="s">
        <v>26</v>
      </c>
      <c r="C22" s="130" t="s">
        <v>27</v>
      </c>
      <c r="D22" s="130" t="s">
        <v>28</v>
      </c>
      <c r="E22" s="196">
        <f>E23</f>
        <v>46388</v>
      </c>
      <c r="F22" s="216">
        <f t="shared" ref="F22:AI22" si="0">F23</f>
        <v>46389</v>
      </c>
      <c r="G22" s="217">
        <f t="shared" si="0"/>
        <v>46390</v>
      </c>
      <c r="H22" s="38">
        <f t="shared" si="0"/>
        <v>46391</v>
      </c>
      <c r="I22" s="37">
        <f t="shared" si="0"/>
        <v>46392</v>
      </c>
      <c r="J22" s="37">
        <f t="shared" si="0"/>
        <v>46393</v>
      </c>
      <c r="K22" s="38">
        <f t="shared" si="0"/>
        <v>46394</v>
      </c>
      <c r="L22" s="39">
        <f t="shared" si="0"/>
        <v>46395</v>
      </c>
      <c r="M22" s="216">
        <f t="shared" si="0"/>
        <v>46396</v>
      </c>
      <c r="N22" s="217">
        <f t="shared" si="0"/>
        <v>46397</v>
      </c>
      <c r="O22" s="38">
        <f t="shared" si="0"/>
        <v>46398</v>
      </c>
      <c r="P22" s="39">
        <f t="shared" si="0"/>
        <v>46399</v>
      </c>
      <c r="Q22" s="37">
        <f t="shared" si="0"/>
        <v>46400</v>
      </c>
      <c r="R22" s="37">
        <f t="shared" si="0"/>
        <v>46401</v>
      </c>
      <c r="S22" s="208">
        <f t="shared" si="0"/>
        <v>46402</v>
      </c>
      <c r="T22" s="216">
        <f t="shared" si="0"/>
        <v>46403</v>
      </c>
      <c r="U22" s="217">
        <f t="shared" si="0"/>
        <v>46404</v>
      </c>
      <c r="V22" s="40">
        <f t="shared" si="0"/>
        <v>46405</v>
      </c>
      <c r="W22" s="38">
        <f t="shared" si="0"/>
        <v>46406</v>
      </c>
      <c r="X22" s="37">
        <f t="shared" si="0"/>
        <v>46407</v>
      </c>
      <c r="Y22" s="39">
        <f t="shared" si="0"/>
        <v>46408</v>
      </c>
      <c r="Z22" s="39">
        <f t="shared" si="0"/>
        <v>46409</v>
      </c>
      <c r="AA22" s="216">
        <f t="shared" si="0"/>
        <v>46410</v>
      </c>
      <c r="AB22" s="217">
        <f t="shared" si="0"/>
        <v>46411</v>
      </c>
      <c r="AC22" s="40">
        <f t="shared" si="0"/>
        <v>46412</v>
      </c>
      <c r="AD22" s="38">
        <f t="shared" si="0"/>
        <v>46413</v>
      </c>
      <c r="AE22" s="37">
        <f t="shared" si="0"/>
        <v>46414</v>
      </c>
      <c r="AF22" s="39">
        <f t="shared" si="0"/>
        <v>46415</v>
      </c>
      <c r="AG22" s="225">
        <f t="shared" si="0"/>
        <v>46416</v>
      </c>
      <c r="AH22" s="224">
        <f t="shared" si="0"/>
        <v>46417</v>
      </c>
      <c r="AI22" s="176">
        <f t="shared" si="0"/>
        <v>46418</v>
      </c>
      <c r="AJ22" s="132" t="s">
        <v>29</v>
      </c>
    </row>
    <row r="23" spans="1:36" ht="15.75" thickBot="1" x14ac:dyDescent="0.3">
      <c r="A23" s="22"/>
      <c r="B23" s="131"/>
      <c r="C23" s="131"/>
      <c r="D23" s="131"/>
      <c r="E23" s="197">
        <v>46388</v>
      </c>
      <c r="F23" s="218">
        <v>46389</v>
      </c>
      <c r="G23" s="219">
        <v>46390</v>
      </c>
      <c r="H23" s="44">
        <v>46391</v>
      </c>
      <c r="I23" s="44">
        <v>46392</v>
      </c>
      <c r="J23" s="44">
        <v>46393</v>
      </c>
      <c r="K23" s="44">
        <v>46394</v>
      </c>
      <c r="L23" s="182">
        <v>46395</v>
      </c>
      <c r="M23" s="218">
        <v>46396</v>
      </c>
      <c r="N23" s="219">
        <v>46397</v>
      </c>
      <c r="O23" s="44">
        <v>46398</v>
      </c>
      <c r="P23" s="44">
        <v>46399</v>
      </c>
      <c r="Q23" s="44">
        <v>46400</v>
      </c>
      <c r="R23" s="44">
        <v>46401</v>
      </c>
      <c r="S23" s="182">
        <v>46402</v>
      </c>
      <c r="T23" s="218">
        <v>46403</v>
      </c>
      <c r="U23" s="219">
        <v>46404</v>
      </c>
      <c r="V23" s="44">
        <v>46405</v>
      </c>
      <c r="W23" s="44">
        <v>46406</v>
      </c>
      <c r="X23" s="44">
        <v>46407</v>
      </c>
      <c r="Y23" s="44">
        <v>46408</v>
      </c>
      <c r="Z23" s="182">
        <v>46409</v>
      </c>
      <c r="AA23" s="218">
        <v>46410</v>
      </c>
      <c r="AB23" s="219">
        <v>46411</v>
      </c>
      <c r="AC23" s="44">
        <v>46412</v>
      </c>
      <c r="AD23" s="44">
        <v>46413</v>
      </c>
      <c r="AE23" s="44">
        <v>46414</v>
      </c>
      <c r="AF23" s="44">
        <v>46415</v>
      </c>
      <c r="AG23" s="226">
        <v>46416</v>
      </c>
      <c r="AH23" s="218">
        <v>46417</v>
      </c>
      <c r="AI23" s="215">
        <v>46418</v>
      </c>
      <c r="AJ23" s="13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34" t="s">
        <v>30</v>
      </c>
      <c r="C25" s="13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198"/>
      <c r="F27" s="220"/>
      <c r="G27" s="221"/>
      <c r="H27" s="49"/>
      <c r="I27" s="49"/>
      <c r="J27" s="49"/>
      <c r="K27" s="49"/>
      <c r="L27" s="183"/>
      <c r="M27" s="220"/>
      <c r="N27" s="221"/>
      <c r="O27" s="49"/>
      <c r="P27" s="49"/>
      <c r="Q27" s="49"/>
      <c r="R27" s="49"/>
      <c r="S27" s="183"/>
      <c r="T27" s="220"/>
      <c r="U27" s="221"/>
      <c r="V27" s="49"/>
      <c r="W27" s="49"/>
      <c r="X27" s="49"/>
      <c r="Y27" s="49"/>
      <c r="Z27" s="183"/>
      <c r="AA27" s="220"/>
      <c r="AB27" s="221"/>
      <c r="AC27" s="49"/>
      <c r="AD27" s="49"/>
      <c r="AE27" s="49"/>
      <c r="AF27" s="49"/>
      <c r="AG27" s="227"/>
      <c r="AH27" s="214"/>
      <c r="AI27" s="214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198"/>
      <c r="F28" s="222"/>
      <c r="G28" s="223"/>
      <c r="H28" s="49"/>
      <c r="I28" s="49"/>
      <c r="J28" s="49"/>
      <c r="K28" s="49"/>
      <c r="L28" s="183"/>
      <c r="M28" s="222"/>
      <c r="N28" s="223"/>
      <c r="O28" s="49"/>
      <c r="P28" s="49"/>
      <c r="Q28" s="49"/>
      <c r="R28" s="49"/>
      <c r="S28" s="183"/>
      <c r="T28" s="222"/>
      <c r="U28" s="223"/>
      <c r="V28" s="49"/>
      <c r="W28" s="49"/>
      <c r="X28" s="49"/>
      <c r="Y28" s="49"/>
      <c r="Z28" s="183"/>
      <c r="AA28" s="222"/>
      <c r="AB28" s="223"/>
      <c r="AC28" s="49"/>
      <c r="AD28" s="49"/>
      <c r="AE28" s="49"/>
      <c r="AF28" s="50"/>
      <c r="AG28" s="227"/>
      <c r="AH28" s="189"/>
      <c r="AI28" s="21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199"/>
      <c r="F29" s="222"/>
      <c r="G29" s="223"/>
      <c r="H29" s="49"/>
      <c r="I29" s="49"/>
      <c r="J29" s="49"/>
      <c r="K29" s="49"/>
      <c r="L29" s="183"/>
      <c r="M29" s="222"/>
      <c r="N29" s="223"/>
      <c r="O29" s="49"/>
      <c r="P29" s="49"/>
      <c r="Q29" s="49"/>
      <c r="R29" s="49"/>
      <c r="S29" s="183"/>
      <c r="T29" s="222"/>
      <c r="U29" s="223"/>
      <c r="V29" s="49"/>
      <c r="W29" s="49"/>
      <c r="X29" s="49"/>
      <c r="Y29" s="49"/>
      <c r="Z29" s="183"/>
      <c r="AA29" s="222"/>
      <c r="AB29" s="223"/>
      <c r="AC29" s="49"/>
      <c r="AD29" s="49"/>
      <c r="AE29" s="49"/>
      <c r="AF29" s="50"/>
      <c r="AG29" s="227"/>
      <c r="AH29" s="189"/>
      <c r="AI29" s="21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200"/>
      <c r="F30" s="222"/>
      <c r="G30" s="223"/>
      <c r="H30" s="49"/>
      <c r="I30" s="49"/>
      <c r="J30" s="49"/>
      <c r="K30" s="49"/>
      <c r="L30" s="183"/>
      <c r="M30" s="222"/>
      <c r="N30" s="223"/>
      <c r="O30" s="49"/>
      <c r="P30" s="49"/>
      <c r="Q30" s="49"/>
      <c r="R30" s="49"/>
      <c r="S30" s="183"/>
      <c r="T30" s="222"/>
      <c r="U30" s="223"/>
      <c r="V30" s="49"/>
      <c r="W30" s="49"/>
      <c r="X30" s="49"/>
      <c r="Y30" s="49"/>
      <c r="Z30" s="183"/>
      <c r="AA30" s="222"/>
      <c r="AB30" s="223"/>
      <c r="AC30" s="49"/>
      <c r="AD30" s="49"/>
      <c r="AE30" s="49"/>
      <c r="AF30" s="50"/>
      <c r="AG30" s="227"/>
      <c r="AH30" s="189"/>
      <c r="AI30" s="21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198"/>
      <c r="F31" s="222"/>
      <c r="G31" s="223"/>
      <c r="H31" s="49"/>
      <c r="I31" s="49"/>
      <c r="J31" s="49"/>
      <c r="K31" s="49"/>
      <c r="L31" s="183"/>
      <c r="M31" s="222"/>
      <c r="N31" s="223"/>
      <c r="O31" s="49"/>
      <c r="P31" s="49"/>
      <c r="Q31" s="49"/>
      <c r="R31" s="49"/>
      <c r="S31" s="183"/>
      <c r="T31" s="222"/>
      <c r="U31" s="223"/>
      <c r="V31" s="49"/>
      <c r="W31" s="49"/>
      <c r="X31" s="49"/>
      <c r="Y31" s="49"/>
      <c r="Z31" s="183"/>
      <c r="AA31" s="222"/>
      <c r="AB31" s="223"/>
      <c r="AC31" s="49"/>
      <c r="AD31" s="49"/>
      <c r="AE31" s="49"/>
      <c r="AF31" s="49"/>
      <c r="AG31" s="228"/>
      <c r="AH31" s="189"/>
      <c r="AI31" s="213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198"/>
      <c r="F32" s="222"/>
      <c r="G32" s="223"/>
      <c r="H32" s="49"/>
      <c r="I32" s="49"/>
      <c r="J32" s="49"/>
      <c r="K32" s="49"/>
      <c r="L32" s="183"/>
      <c r="M32" s="222"/>
      <c r="N32" s="223"/>
      <c r="O32" s="49"/>
      <c r="P32" s="49"/>
      <c r="Q32" s="49"/>
      <c r="R32" s="49"/>
      <c r="S32" s="183"/>
      <c r="T32" s="222"/>
      <c r="U32" s="223"/>
      <c r="V32" s="49"/>
      <c r="W32" s="49"/>
      <c r="X32" s="49"/>
      <c r="Y32" s="49"/>
      <c r="Z32" s="183"/>
      <c r="AA32" s="222"/>
      <c r="AB32" s="223"/>
      <c r="AC32" s="49"/>
      <c r="AD32" s="49"/>
      <c r="AE32" s="49"/>
      <c r="AF32" s="50"/>
      <c r="AG32" s="227"/>
      <c r="AH32" s="189"/>
      <c r="AI32" s="21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199"/>
      <c r="F33" s="222"/>
      <c r="G33" s="223"/>
      <c r="H33" s="49"/>
      <c r="I33" s="49"/>
      <c r="J33" s="49"/>
      <c r="K33" s="49"/>
      <c r="L33" s="183"/>
      <c r="M33" s="222"/>
      <c r="N33" s="223"/>
      <c r="O33" s="49"/>
      <c r="P33" s="49"/>
      <c r="Q33" s="49"/>
      <c r="R33" s="49"/>
      <c r="S33" s="183"/>
      <c r="T33" s="222"/>
      <c r="U33" s="223"/>
      <c r="V33" s="49"/>
      <c r="W33" s="49"/>
      <c r="X33" s="49"/>
      <c r="Y33" s="49"/>
      <c r="Z33" s="183"/>
      <c r="AA33" s="222"/>
      <c r="AB33" s="223"/>
      <c r="AC33" s="49"/>
      <c r="AD33" s="49"/>
      <c r="AE33" s="49"/>
      <c r="AF33" s="50"/>
      <c r="AG33" s="227"/>
      <c r="AH33" s="189"/>
      <c r="AI33" s="21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198"/>
      <c r="F34" s="222"/>
      <c r="G34" s="223"/>
      <c r="H34" s="49"/>
      <c r="I34" s="49"/>
      <c r="J34" s="49"/>
      <c r="K34" s="49"/>
      <c r="L34" s="183"/>
      <c r="M34" s="222"/>
      <c r="N34" s="223"/>
      <c r="O34" s="49"/>
      <c r="P34" s="49"/>
      <c r="Q34" s="49"/>
      <c r="R34" s="49"/>
      <c r="S34" s="183"/>
      <c r="T34" s="222"/>
      <c r="U34" s="223"/>
      <c r="V34" s="49"/>
      <c r="W34" s="49"/>
      <c r="X34" s="49"/>
      <c r="Y34" s="49"/>
      <c r="Z34" s="183"/>
      <c r="AA34" s="222"/>
      <c r="AB34" s="223"/>
      <c r="AC34" s="49"/>
      <c r="AD34" s="49"/>
      <c r="AE34" s="49"/>
      <c r="AF34" s="50"/>
      <c r="AG34" s="227"/>
      <c r="AH34" s="189"/>
      <c r="AI34" s="21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9">
        <f>SUM(E27:E34)</f>
        <v>0</v>
      </c>
      <c r="F35" s="195">
        <f t="shared" ref="F35:AI35" si="2">SUM(F27:F34)</f>
        <v>0</v>
      </c>
      <c r="G35" s="192">
        <f t="shared" si="2"/>
        <v>0</v>
      </c>
      <c r="H35" s="186">
        <f t="shared" si="2"/>
        <v>0</v>
      </c>
      <c r="I35" s="58">
        <f t="shared" si="2"/>
        <v>0</v>
      </c>
      <c r="J35" s="58">
        <f t="shared" si="2"/>
        <v>0</v>
      </c>
      <c r="K35" s="58">
        <f t="shared" si="2"/>
        <v>0</v>
      </c>
      <c r="L35" s="59">
        <f t="shared" si="2"/>
        <v>0</v>
      </c>
      <c r="M35" s="195">
        <f t="shared" si="2"/>
        <v>0</v>
      </c>
      <c r="N35" s="192">
        <f t="shared" si="2"/>
        <v>0</v>
      </c>
      <c r="O35" s="186">
        <f t="shared" si="2"/>
        <v>0</v>
      </c>
      <c r="P35" s="58">
        <f t="shared" si="2"/>
        <v>0</v>
      </c>
      <c r="Q35" s="58">
        <f t="shared" si="2"/>
        <v>0</v>
      </c>
      <c r="R35" s="58">
        <f t="shared" si="2"/>
        <v>0</v>
      </c>
      <c r="S35" s="59">
        <f t="shared" si="2"/>
        <v>0</v>
      </c>
      <c r="T35" s="195">
        <f t="shared" si="2"/>
        <v>0</v>
      </c>
      <c r="U35" s="192">
        <f t="shared" si="2"/>
        <v>0</v>
      </c>
      <c r="V35" s="186">
        <f t="shared" si="2"/>
        <v>0</v>
      </c>
      <c r="W35" s="58">
        <f t="shared" si="2"/>
        <v>0</v>
      </c>
      <c r="X35" s="58">
        <f t="shared" si="2"/>
        <v>0</v>
      </c>
      <c r="Y35" s="58">
        <f t="shared" si="2"/>
        <v>0</v>
      </c>
      <c r="Z35" s="59">
        <f t="shared" si="2"/>
        <v>0</v>
      </c>
      <c r="AA35" s="195">
        <f t="shared" si="2"/>
        <v>0</v>
      </c>
      <c r="AB35" s="192">
        <f t="shared" si="2"/>
        <v>0</v>
      </c>
      <c r="AC35" s="186">
        <f t="shared" si="2"/>
        <v>0</v>
      </c>
      <c r="AD35" s="58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190">
        <f t="shared" si="2"/>
        <v>0</v>
      </c>
      <c r="AI35" s="20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229"/>
      <c r="AI36" s="32"/>
      <c r="AJ36" s="28"/>
    </row>
    <row r="37" spans="1:36" ht="18" customHeight="1" thickBot="1" x14ac:dyDescent="0.3">
      <c r="B37" s="136" t="s">
        <v>32</v>
      </c>
      <c r="C37" s="137"/>
      <c r="D37" s="13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230"/>
      <c r="AI38" s="32"/>
      <c r="AJ38" s="28"/>
    </row>
    <row r="39" spans="1:36" ht="15.75" thickBot="1" x14ac:dyDescent="0.3">
      <c r="B39" s="139"/>
      <c r="C39" s="140"/>
      <c r="D39" s="60"/>
      <c r="E39" s="201"/>
      <c r="F39" s="220"/>
      <c r="G39" s="221"/>
      <c r="H39" s="62"/>
      <c r="I39" s="62"/>
      <c r="J39" s="62"/>
      <c r="K39" s="62"/>
      <c r="L39" s="184"/>
      <c r="M39" s="220"/>
      <c r="N39" s="221"/>
      <c r="O39" s="62"/>
      <c r="P39" s="62"/>
      <c r="Q39" s="62"/>
      <c r="R39" s="62"/>
      <c r="S39" s="184"/>
      <c r="T39" s="220"/>
      <c r="U39" s="221"/>
      <c r="V39" s="62"/>
      <c r="W39" s="62"/>
      <c r="X39" s="62"/>
      <c r="Y39" s="62"/>
      <c r="Z39" s="184"/>
      <c r="AA39" s="220"/>
      <c r="AB39" s="221"/>
      <c r="AC39" s="62"/>
      <c r="AD39" s="62"/>
      <c r="AE39" s="62"/>
      <c r="AF39" s="62"/>
      <c r="AG39" s="231"/>
      <c r="AH39" s="189"/>
      <c r="AI39" s="211"/>
      <c r="AJ39" s="91">
        <f>SUM(E39:AI39)</f>
        <v>0</v>
      </c>
    </row>
    <row r="40" spans="1:36" ht="15.75" thickBot="1" x14ac:dyDescent="0.3">
      <c r="B40" s="139"/>
      <c r="C40" s="140"/>
      <c r="D40" s="60"/>
      <c r="E40" s="202"/>
      <c r="F40" s="222"/>
      <c r="G40" s="223"/>
      <c r="H40" s="62"/>
      <c r="I40" s="62"/>
      <c r="J40" s="62"/>
      <c r="K40" s="62"/>
      <c r="L40" s="184"/>
      <c r="M40" s="222"/>
      <c r="N40" s="223"/>
      <c r="O40" s="62"/>
      <c r="P40" s="62"/>
      <c r="Q40" s="62"/>
      <c r="R40" s="62"/>
      <c r="S40" s="184"/>
      <c r="T40" s="222"/>
      <c r="U40" s="223"/>
      <c r="V40" s="62"/>
      <c r="W40" s="62"/>
      <c r="X40" s="62"/>
      <c r="Y40" s="62"/>
      <c r="Z40" s="184"/>
      <c r="AA40" s="222"/>
      <c r="AB40" s="223"/>
      <c r="AC40" s="62"/>
      <c r="AD40" s="62"/>
      <c r="AE40" s="62"/>
      <c r="AF40" s="65"/>
      <c r="AG40" s="232"/>
      <c r="AH40" s="189"/>
      <c r="AI40" s="213"/>
      <c r="AJ40" s="91">
        <f>SUM(E40:AI40)</f>
        <v>0</v>
      </c>
    </row>
    <row r="41" spans="1:36" ht="15.75" thickBot="1" x14ac:dyDescent="0.3">
      <c r="B41" s="139"/>
      <c r="C41" s="140"/>
      <c r="D41" s="60"/>
      <c r="E41" s="201"/>
      <c r="F41" s="222"/>
      <c r="G41" s="223"/>
      <c r="H41" s="62"/>
      <c r="I41" s="62"/>
      <c r="J41" s="62"/>
      <c r="K41" s="62"/>
      <c r="L41" s="184"/>
      <c r="M41" s="222"/>
      <c r="N41" s="223"/>
      <c r="O41" s="62"/>
      <c r="P41" s="62"/>
      <c r="Q41" s="62"/>
      <c r="R41" s="62"/>
      <c r="S41" s="184"/>
      <c r="T41" s="222"/>
      <c r="U41" s="223"/>
      <c r="V41" s="62"/>
      <c r="W41" s="62"/>
      <c r="X41" s="62"/>
      <c r="Y41" s="62"/>
      <c r="Z41" s="184"/>
      <c r="AA41" s="222"/>
      <c r="AB41" s="223"/>
      <c r="AC41" s="62"/>
      <c r="AD41" s="62"/>
      <c r="AE41" s="62"/>
      <c r="AF41" s="65"/>
      <c r="AG41" s="232"/>
      <c r="AH41" s="189"/>
      <c r="AI41" s="213"/>
      <c r="AJ41" s="91">
        <f t="shared" ref="AJ41:AJ42" si="3">SUM(E41:AI41)</f>
        <v>0</v>
      </c>
    </row>
    <row r="42" spans="1:36" ht="15.75" thickBot="1" x14ac:dyDescent="0.3">
      <c r="B42" s="139"/>
      <c r="C42" s="140"/>
      <c r="D42" s="66"/>
      <c r="E42" s="203"/>
      <c r="F42" s="222"/>
      <c r="G42" s="223"/>
      <c r="H42" s="62"/>
      <c r="I42" s="62"/>
      <c r="J42" s="62"/>
      <c r="K42" s="62"/>
      <c r="L42" s="184"/>
      <c r="M42" s="222"/>
      <c r="N42" s="223"/>
      <c r="O42" s="62"/>
      <c r="P42" s="62"/>
      <c r="Q42" s="62"/>
      <c r="R42" s="62"/>
      <c r="S42" s="184"/>
      <c r="T42" s="222"/>
      <c r="U42" s="223"/>
      <c r="V42" s="62"/>
      <c r="W42" s="62"/>
      <c r="X42" s="62"/>
      <c r="Y42" s="62"/>
      <c r="Z42" s="184"/>
      <c r="AA42" s="222"/>
      <c r="AB42" s="223"/>
      <c r="AC42" s="62"/>
      <c r="AD42" s="62"/>
      <c r="AE42" s="62"/>
      <c r="AF42" s="62"/>
      <c r="AG42" s="231"/>
      <c r="AH42" s="189"/>
      <c r="AI42" s="213"/>
      <c r="AJ42" s="91">
        <f t="shared" si="3"/>
        <v>0</v>
      </c>
    </row>
    <row r="43" spans="1:36" ht="15.75" thickBot="1" x14ac:dyDescent="0.3">
      <c r="B43" s="141" t="s">
        <v>31</v>
      </c>
      <c r="C43" s="142"/>
      <c r="D43" s="57"/>
      <c r="E43" s="59">
        <f>SUM(E39:E42)</f>
        <v>0</v>
      </c>
      <c r="F43" s="195">
        <f>SUM(F39:F42)</f>
        <v>0</v>
      </c>
      <c r="G43" s="192">
        <f t="shared" ref="G43:AI43" si="4">SUM(G39:G42)</f>
        <v>0</v>
      </c>
      <c r="H43" s="187">
        <f t="shared" si="4"/>
        <v>0</v>
      </c>
      <c r="I43" s="68">
        <f t="shared" si="4"/>
        <v>0</v>
      </c>
      <c r="J43" s="68">
        <f t="shared" si="4"/>
        <v>0</v>
      </c>
      <c r="K43" s="68">
        <f t="shared" si="4"/>
        <v>0</v>
      </c>
      <c r="L43" s="185">
        <f t="shared" si="4"/>
        <v>0</v>
      </c>
      <c r="M43" s="195">
        <f t="shared" si="4"/>
        <v>0</v>
      </c>
      <c r="N43" s="192">
        <f t="shared" si="4"/>
        <v>0</v>
      </c>
      <c r="O43" s="187">
        <f t="shared" si="4"/>
        <v>0</v>
      </c>
      <c r="P43" s="68">
        <f t="shared" si="4"/>
        <v>0</v>
      </c>
      <c r="Q43" s="68">
        <f t="shared" si="4"/>
        <v>0</v>
      </c>
      <c r="R43" s="68">
        <f t="shared" si="4"/>
        <v>0</v>
      </c>
      <c r="S43" s="185">
        <f t="shared" si="4"/>
        <v>0</v>
      </c>
      <c r="T43" s="195">
        <f t="shared" si="4"/>
        <v>0</v>
      </c>
      <c r="U43" s="192">
        <f t="shared" si="4"/>
        <v>0</v>
      </c>
      <c r="V43" s="187">
        <f t="shared" si="4"/>
        <v>0</v>
      </c>
      <c r="W43" s="68">
        <f t="shared" si="4"/>
        <v>0</v>
      </c>
      <c r="X43" s="68">
        <f t="shared" si="4"/>
        <v>0</v>
      </c>
      <c r="Y43" s="68">
        <f t="shared" si="4"/>
        <v>0</v>
      </c>
      <c r="Z43" s="185">
        <f t="shared" si="4"/>
        <v>0</v>
      </c>
      <c r="AA43" s="195">
        <f t="shared" si="4"/>
        <v>0</v>
      </c>
      <c r="AB43" s="192">
        <f t="shared" si="4"/>
        <v>0</v>
      </c>
      <c r="AC43" s="187">
        <f t="shared" si="4"/>
        <v>0</v>
      </c>
      <c r="AD43" s="68">
        <f t="shared" si="4"/>
        <v>0</v>
      </c>
      <c r="AE43" s="68">
        <f t="shared" si="4"/>
        <v>0</v>
      </c>
      <c r="AF43" s="68">
        <f t="shared" si="4"/>
        <v>0</v>
      </c>
      <c r="AG43" s="233">
        <f t="shared" si="4"/>
        <v>0</v>
      </c>
      <c r="AH43" s="190">
        <f t="shared" si="4"/>
        <v>0</v>
      </c>
      <c r="AI43" s="212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4"/>
      <c r="AI44" s="27"/>
      <c r="AJ44" s="28"/>
    </row>
    <row r="45" spans="1:36" ht="18" customHeight="1" thickBot="1" x14ac:dyDescent="0.3">
      <c r="B45" s="127" t="s">
        <v>33</v>
      </c>
      <c r="C45" s="128"/>
      <c r="D45" s="129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56" t="s">
        <v>34</v>
      </c>
      <c r="C47" s="157"/>
      <c r="D47" s="69"/>
      <c r="E47" s="70"/>
      <c r="F47" s="204"/>
      <c r="G47" s="205"/>
      <c r="H47" s="71"/>
      <c r="I47" s="71"/>
      <c r="J47" s="71"/>
      <c r="K47" s="71"/>
      <c r="L47" s="71"/>
      <c r="M47" s="204"/>
      <c r="N47" s="205"/>
      <c r="O47" s="71"/>
      <c r="P47" s="71"/>
      <c r="Q47" s="71"/>
      <c r="R47" s="71"/>
      <c r="S47" s="71"/>
      <c r="T47" s="204"/>
      <c r="U47" s="205"/>
      <c r="V47" s="71"/>
      <c r="W47" s="71"/>
      <c r="X47" s="71"/>
      <c r="Y47" s="71"/>
      <c r="Z47" s="71"/>
      <c r="AA47" s="204"/>
      <c r="AB47" s="205"/>
      <c r="AC47" s="71"/>
      <c r="AD47" s="71"/>
      <c r="AE47" s="71"/>
      <c r="AF47" s="71"/>
      <c r="AG47" s="71"/>
      <c r="AH47" s="204"/>
      <c r="AI47" s="194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41" t="s">
        <v>35</v>
      </c>
      <c r="C49" s="142"/>
      <c r="D49" s="57"/>
      <c r="E49" s="73">
        <f>SUM(E35+E43)</f>
        <v>0</v>
      </c>
      <c r="F49" s="206">
        <f t="shared" ref="F49:AI49" si="5">SUM(F35+F43)</f>
        <v>0</v>
      </c>
      <c r="G49" s="207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206">
        <f t="shared" si="5"/>
        <v>0</v>
      </c>
      <c r="N49" s="207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206">
        <f t="shared" si="5"/>
        <v>0</v>
      </c>
      <c r="U49" s="207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206">
        <f t="shared" si="5"/>
        <v>0</v>
      </c>
      <c r="AB49" s="207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206">
        <f t="shared" si="5"/>
        <v>0</v>
      </c>
      <c r="AI49" s="210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58" t="s">
        <v>36</v>
      </c>
      <c r="AE53" s="159"/>
      <c r="AF53" s="159"/>
      <c r="AG53" s="159"/>
      <c r="AH53" s="159"/>
      <c r="AI53" s="160"/>
      <c r="AJ53" s="164">
        <f>AJ35</f>
        <v>0</v>
      </c>
    </row>
    <row r="54" spans="2:36" ht="18.75" customHeight="1" x14ac:dyDescent="0.25">
      <c r="B54" s="74" t="s">
        <v>23</v>
      </c>
      <c r="C54" s="167">
        <f>D16</f>
        <v>0</v>
      </c>
      <c r="D54" s="167"/>
      <c r="E54" s="167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68"/>
      <c r="P54" s="168"/>
      <c r="Q54" s="168"/>
      <c r="R54" s="168"/>
      <c r="S54" s="168"/>
      <c r="T54" s="168"/>
      <c r="U54" s="168"/>
      <c r="V54" s="27"/>
      <c r="W54" s="27"/>
      <c r="X54" s="27"/>
      <c r="Y54" s="27"/>
      <c r="Z54" s="27"/>
      <c r="AA54" s="27"/>
      <c r="AB54" s="27"/>
      <c r="AC54" s="27"/>
      <c r="AD54" s="161"/>
      <c r="AE54" s="162"/>
      <c r="AF54" s="162"/>
      <c r="AG54" s="162"/>
      <c r="AH54" s="162"/>
      <c r="AI54" s="163"/>
      <c r="AJ54" s="165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61"/>
      <c r="AE55" s="162"/>
      <c r="AF55" s="162"/>
      <c r="AG55" s="162"/>
      <c r="AH55" s="162"/>
      <c r="AI55" s="163"/>
      <c r="AJ55" s="165"/>
    </row>
    <row r="56" spans="2:36" ht="15" customHeight="1" x14ac:dyDescent="0.25">
      <c r="B56" s="29" t="s">
        <v>38</v>
      </c>
      <c r="C56" s="168"/>
      <c r="D56" s="168"/>
      <c r="E56" s="168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68"/>
      <c r="P56" s="168"/>
      <c r="Q56" s="168"/>
      <c r="R56" s="168"/>
      <c r="S56" s="168"/>
      <c r="T56" s="168"/>
      <c r="U56" s="168"/>
      <c r="V56" s="27"/>
      <c r="W56" s="27"/>
      <c r="X56" s="27"/>
      <c r="Y56" s="27"/>
      <c r="Z56" s="27"/>
      <c r="AA56" s="27"/>
      <c r="AB56" s="27"/>
      <c r="AC56" s="27"/>
      <c r="AD56" s="170">
        <f>D12</f>
        <v>0</v>
      </c>
      <c r="AE56" s="171"/>
      <c r="AF56" s="171"/>
      <c r="AG56" s="171"/>
      <c r="AH56" s="171"/>
      <c r="AI56" s="172"/>
      <c r="AJ56" s="165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73"/>
      <c r="AE57" s="174"/>
      <c r="AF57" s="174"/>
      <c r="AG57" s="174"/>
      <c r="AH57" s="174"/>
      <c r="AI57" s="175"/>
      <c r="AJ57" s="166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43" t="s">
        <v>39</v>
      </c>
      <c r="AE58" s="144"/>
      <c r="AF58" s="144"/>
      <c r="AG58" s="144"/>
      <c r="AH58" s="144"/>
      <c r="AI58" s="145"/>
      <c r="AJ58" s="152" t="e">
        <f>$AJ$53*$G$18</f>
        <v>#VALUE!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55"/>
      <c r="L59" s="155"/>
      <c r="M59" s="155"/>
      <c r="N59" s="155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46"/>
      <c r="AE59" s="147"/>
      <c r="AF59" s="147"/>
      <c r="AG59" s="147"/>
      <c r="AH59" s="147"/>
      <c r="AI59" s="148"/>
      <c r="AJ59" s="15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46"/>
      <c r="AE60" s="147"/>
      <c r="AF60" s="147"/>
      <c r="AG60" s="147"/>
      <c r="AH60" s="147"/>
      <c r="AI60" s="148"/>
      <c r="AJ60" s="15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46"/>
      <c r="AE61" s="147"/>
      <c r="AF61" s="147"/>
      <c r="AG61" s="147"/>
      <c r="AH61" s="147"/>
      <c r="AI61" s="148"/>
      <c r="AJ61" s="15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49"/>
      <c r="AE62" s="150"/>
      <c r="AF62" s="150"/>
      <c r="AG62" s="150"/>
      <c r="AH62" s="150"/>
      <c r="AI62" s="151"/>
      <c r="AJ62" s="15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SLgfc4sMg9j5Jptiv8os7CwRn8DbAf21H7UYPHNvVrhC/3VPUbrrenbQsKgG9en0t9A2rMqe05yZ0kS32PCn4g==" saltValue="sm2Xd1L8xgaWQwm96+WPMA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39:C39"/>
    <mergeCell ref="B40:C40"/>
    <mergeCell ref="B41:C41"/>
    <mergeCell ref="B42:C42"/>
    <mergeCell ref="B43:C43"/>
    <mergeCell ref="B45:D45"/>
    <mergeCell ref="B22:B23"/>
    <mergeCell ref="C22:C23"/>
    <mergeCell ref="D22:D23"/>
    <mergeCell ref="AJ22:AJ23"/>
    <mergeCell ref="B25:C25"/>
    <mergeCell ref="B37:D37"/>
    <mergeCell ref="B2:AJ9"/>
    <mergeCell ref="B12:C12"/>
    <mergeCell ref="B14:C14"/>
    <mergeCell ref="M14:Q14"/>
    <mergeCell ref="B16:C16"/>
    <mergeCell ref="B18:C19"/>
    <mergeCell ref="F18:F19"/>
    <mergeCell ref="G18:G19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C13" zoomScale="70" zoomScaleNormal="7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09" t="s">
        <v>19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1"/>
    </row>
    <row r="3" spans="1:36" x14ac:dyDescent="0.25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4"/>
    </row>
    <row r="4" spans="1:36" x14ac:dyDescent="0.25">
      <c r="B4" s="112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4"/>
    </row>
    <row r="5" spans="1:36" x14ac:dyDescent="0.25">
      <c r="B5" s="112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4"/>
    </row>
    <row r="6" spans="1:36" x14ac:dyDescent="0.25">
      <c r="B6" s="112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4"/>
    </row>
    <row r="7" spans="1:36" x14ac:dyDescent="0.25">
      <c r="B7" s="112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4"/>
    </row>
    <row r="8" spans="1:36" x14ac:dyDescent="0.25">
      <c r="B8" s="112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4"/>
    </row>
    <row r="9" spans="1:36" ht="96.95" customHeight="1" thickBot="1" x14ac:dyDescent="0.3">
      <c r="B9" s="115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7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18" t="s">
        <v>20</v>
      </c>
      <c r="C12" s="119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20" t="s">
        <v>21</v>
      </c>
      <c r="C14" s="121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22">
        <v>46419</v>
      </c>
      <c r="N14" s="123"/>
      <c r="O14" s="123"/>
      <c r="P14" s="123"/>
      <c r="Q14" s="124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25" t="s">
        <v>23</v>
      </c>
      <c r="C16" s="1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04" t="s">
        <v>24</v>
      </c>
      <c r="C18" s="105"/>
      <c r="D18" s="31"/>
      <c r="E18" s="27"/>
      <c r="F18" s="106" t="s">
        <v>25</v>
      </c>
      <c r="G18" s="107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04"/>
      <c r="C19" s="105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106"/>
      <c r="G19" s="108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27"/>
      <c r="L21" s="34"/>
      <c r="M21" s="34"/>
      <c r="N21" s="34"/>
      <c r="O21" s="34"/>
      <c r="P21" s="34"/>
      <c r="Q21" s="27"/>
      <c r="R21" s="27"/>
      <c r="S21" s="34"/>
      <c r="T21" s="34"/>
      <c r="U21" s="34"/>
      <c r="V21" s="34"/>
      <c r="W21" s="34"/>
      <c r="X21" s="27"/>
      <c r="Y21" s="27"/>
      <c r="Z21" s="34"/>
      <c r="AA21" s="34"/>
      <c r="AB21" s="34"/>
      <c r="AC21" s="34"/>
      <c r="AD21" s="34"/>
      <c r="AE21" s="27"/>
      <c r="AF21" s="34"/>
      <c r="AG21" s="34"/>
      <c r="AH21" s="34"/>
      <c r="AI21" s="34"/>
      <c r="AJ21" s="28"/>
    </row>
    <row r="22" spans="1:36" x14ac:dyDescent="0.25">
      <c r="A22" s="22"/>
      <c r="B22" s="130" t="s">
        <v>26</v>
      </c>
      <c r="C22" s="130" t="s">
        <v>27</v>
      </c>
      <c r="D22" s="130" t="s">
        <v>28</v>
      </c>
      <c r="E22" s="35">
        <f>E23</f>
        <v>46419</v>
      </c>
      <c r="F22" s="36">
        <f t="shared" ref="F22:AH22" si="0">F23</f>
        <v>46420</v>
      </c>
      <c r="G22" s="37">
        <f t="shared" si="0"/>
        <v>46421</v>
      </c>
      <c r="H22" s="38">
        <f t="shared" si="0"/>
        <v>46422</v>
      </c>
      <c r="I22" s="39">
        <f t="shared" si="0"/>
        <v>46423</v>
      </c>
      <c r="J22" s="216">
        <f t="shared" si="0"/>
        <v>46424</v>
      </c>
      <c r="K22" s="217">
        <f t="shared" si="0"/>
        <v>46425</v>
      </c>
      <c r="L22" s="40">
        <f t="shared" si="0"/>
        <v>46426</v>
      </c>
      <c r="M22" s="36">
        <f t="shared" si="0"/>
        <v>46427</v>
      </c>
      <c r="N22" s="37">
        <f t="shared" si="0"/>
        <v>46428</v>
      </c>
      <c r="O22" s="38">
        <f t="shared" si="0"/>
        <v>46429</v>
      </c>
      <c r="P22" s="39">
        <f t="shared" si="0"/>
        <v>46430</v>
      </c>
      <c r="Q22" s="216">
        <f t="shared" si="0"/>
        <v>46431</v>
      </c>
      <c r="R22" s="217">
        <f t="shared" si="0"/>
        <v>46432</v>
      </c>
      <c r="S22" s="40">
        <f t="shared" si="0"/>
        <v>46433</v>
      </c>
      <c r="T22" s="36">
        <f t="shared" si="0"/>
        <v>46434</v>
      </c>
      <c r="U22" s="41">
        <f t="shared" si="0"/>
        <v>46435</v>
      </c>
      <c r="V22" s="37">
        <f t="shared" si="0"/>
        <v>46436</v>
      </c>
      <c r="W22" s="38">
        <f t="shared" si="0"/>
        <v>46437</v>
      </c>
      <c r="X22" s="216">
        <f t="shared" si="0"/>
        <v>46438</v>
      </c>
      <c r="Y22" s="217">
        <f t="shared" si="0"/>
        <v>46439</v>
      </c>
      <c r="Z22" s="208">
        <f t="shared" si="0"/>
        <v>46440</v>
      </c>
      <c r="AA22" s="37">
        <f t="shared" si="0"/>
        <v>46441</v>
      </c>
      <c r="AB22" s="41">
        <f t="shared" si="0"/>
        <v>46442</v>
      </c>
      <c r="AC22" s="37">
        <f t="shared" si="0"/>
        <v>46443</v>
      </c>
      <c r="AD22" s="234">
        <f t="shared" si="0"/>
        <v>46444</v>
      </c>
      <c r="AE22" s="216">
        <f t="shared" si="0"/>
        <v>46445</v>
      </c>
      <c r="AF22" s="217">
        <f t="shared" si="0"/>
        <v>46446</v>
      </c>
      <c r="AG22" s="236"/>
      <c r="AH22" s="237"/>
      <c r="AI22" s="42"/>
      <c r="AJ22" s="132" t="s">
        <v>29</v>
      </c>
    </row>
    <row r="23" spans="1:36" ht="15.75" thickBot="1" x14ac:dyDescent="0.3">
      <c r="A23" s="22"/>
      <c r="B23" s="131"/>
      <c r="C23" s="131"/>
      <c r="D23" s="131"/>
      <c r="E23" s="43">
        <v>46419</v>
      </c>
      <c r="F23" s="44">
        <v>46420</v>
      </c>
      <c r="G23" s="44">
        <v>46421</v>
      </c>
      <c r="H23" s="44">
        <v>46422</v>
      </c>
      <c r="I23" s="182">
        <v>46423</v>
      </c>
      <c r="J23" s="218">
        <v>46424</v>
      </c>
      <c r="K23" s="219">
        <v>46425</v>
      </c>
      <c r="L23" s="44">
        <v>46426</v>
      </c>
      <c r="M23" s="44">
        <v>46427</v>
      </c>
      <c r="N23" s="44">
        <v>46428</v>
      </c>
      <c r="O23" s="44">
        <v>46429</v>
      </c>
      <c r="P23" s="182">
        <v>46430</v>
      </c>
      <c r="Q23" s="218">
        <v>46431</v>
      </c>
      <c r="R23" s="219">
        <v>46432</v>
      </c>
      <c r="S23" s="44">
        <v>46433</v>
      </c>
      <c r="T23" s="44">
        <v>46434</v>
      </c>
      <c r="U23" s="44">
        <v>46435</v>
      </c>
      <c r="V23" s="44">
        <v>46436</v>
      </c>
      <c r="W23" s="182">
        <v>46437</v>
      </c>
      <c r="X23" s="218">
        <v>46438</v>
      </c>
      <c r="Y23" s="219">
        <v>46439</v>
      </c>
      <c r="Z23" s="44">
        <v>46440</v>
      </c>
      <c r="AA23" s="44">
        <v>46441</v>
      </c>
      <c r="AB23" s="44">
        <v>46442</v>
      </c>
      <c r="AC23" s="44">
        <v>46443</v>
      </c>
      <c r="AD23" s="226">
        <v>46444</v>
      </c>
      <c r="AE23" s="188">
        <v>46445</v>
      </c>
      <c r="AF23" s="219">
        <v>46446</v>
      </c>
      <c r="AG23" s="238"/>
      <c r="AH23" s="239"/>
      <c r="AI23" s="44"/>
      <c r="AJ23" s="13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4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34" t="s">
        <v>30</v>
      </c>
      <c r="C25" s="13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49"/>
      <c r="I27" s="183"/>
      <c r="J27" s="220"/>
      <c r="K27" s="221"/>
      <c r="L27" s="49"/>
      <c r="M27" s="49"/>
      <c r="N27" s="49"/>
      <c r="O27" s="49"/>
      <c r="P27" s="183"/>
      <c r="Q27" s="220"/>
      <c r="R27" s="221"/>
      <c r="S27" s="49"/>
      <c r="T27" s="49"/>
      <c r="U27" s="49"/>
      <c r="V27" s="49"/>
      <c r="W27" s="183"/>
      <c r="X27" s="220"/>
      <c r="Y27" s="221"/>
      <c r="Z27" s="49"/>
      <c r="AA27" s="49"/>
      <c r="AB27" s="49"/>
      <c r="AC27" s="49"/>
      <c r="AD27" s="183"/>
      <c r="AE27" s="220"/>
      <c r="AF27" s="221"/>
      <c r="AG27" s="242"/>
      <c r="AH27" s="243"/>
      <c r="AI27" s="51"/>
      <c r="AJ27" s="52">
        <f>SUM(E27:AF27)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49"/>
      <c r="I28" s="183"/>
      <c r="J28" s="222"/>
      <c r="K28" s="223"/>
      <c r="L28" s="49"/>
      <c r="M28" s="49"/>
      <c r="N28" s="49"/>
      <c r="O28" s="49"/>
      <c r="P28" s="183"/>
      <c r="Q28" s="222"/>
      <c r="R28" s="223"/>
      <c r="S28" s="49"/>
      <c r="T28" s="49"/>
      <c r="U28" s="49"/>
      <c r="V28" s="49"/>
      <c r="W28" s="183"/>
      <c r="X28" s="222"/>
      <c r="Y28" s="223"/>
      <c r="Z28" s="49"/>
      <c r="AA28" s="49"/>
      <c r="AB28" s="49"/>
      <c r="AC28" s="49"/>
      <c r="AD28" s="183"/>
      <c r="AE28" s="222"/>
      <c r="AF28" s="223"/>
      <c r="AG28" s="244"/>
      <c r="AH28" s="245"/>
      <c r="AI28" s="53"/>
      <c r="AJ28" s="52">
        <f t="shared" ref="AJ28:AJ34" si="1">SUM(E28:AF28)</f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49"/>
      <c r="I29" s="183"/>
      <c r="J29" s="222"/>
      <c r="K29" s="223"/>
      <c r="L29" s="49"/>
      <c r="M29" s="49"/>
      <c r="N29" s="49"/>
      <c r="O29" s="49"/>
      <c r="P29" s="183"/>
      <c r="Q29" s="222"/>
      <c r="R29" s="223"/>
      <c r="S29" s="49"/>
      <c r="T29" s="49"/>
      <c r="U29" s="49"/>
      <c r="V29" s="49"/>
      <c r="W29" s="183"/>
      <c r="X29" s="222"/>
      <c r="Y29" s="223"/>
      <c r="Z29" s="49"/>
      <c r="AA29" s="49"/>
      <c r="AB29" s="49"/>
      <c r="AC29" s="49"/>
      <c r="AD29" s="183"/>
      <c r="AE29" s="222"/>
      <c r="AF29" s="223"/>
      <c r="AG29" s="244"/>
      <c r="AH29" s="245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49"/>
      <c r="I30" s="183"/>
      <c r="J30" s="222"/>
      <c r="K30" s="223"/>
      <c r="L30" s="49"/>
      <c r="M30" s="49"/>
      <c r="N30" s="49"/>
      <c r="O30" s="49"/>
      <c r="P30" s="183"/>
      <c r="Q30" s="222"/>
      <c r="R30" s="223"/>
      <c r="S30" s="49"/>
      <c r="T30" s="49"/>
      <c r="U30" s="49"/>
      <c r="V30" s="49"/>
      <c r="W30" s="183"/>
      <c r="X30" s="222"/>
      <c r="Y30" s="223"/>
      <c r="Z30" s="49"/>
      <c r="AA30" s="49"/>
      <c r="AB30" s="49"/>
      <c r="AC30" s="49"/>
      <c r="AD30" s="183"/>
      <c r="AE30" s="222"/>
      <c r="AF30" s="223"/>
      <c r="AG30" s="244"/>
      <c r="AH30" s="245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49"/>
      <c r="I31" s="183"/>
      <c r="J31" s="222"/>
      <c r="K31" s="223"/>
      <c r="L31" s="49"/>
      <c r="M31" s="49"/>
      <c r="N31" s="49"/>
      <c r="O31" s="49"/>
      <c r="P31" s="183"/>
      <c r="Q31" s="222"/>
      <c r="R31" s="223"/>
      <c r="S31" s="49"/>
      <c r="T31" s="49"/>
      <c r="U31" s="49"/>
      <c r="V31" s="49"/>
      <c r="W31" s="183"/>
      <c r="X31" s="222"/>
      <c r="Y31" s="223"/>
      <c r="Z31" s="49"/>
      <c r="AA31" s="49"/>
      <c r="AB31" s="49"/>
      <c r="AC31" s="49"/>
      <c r="AD31" s="183"/>
      <c r="AE31" s="222"/>
      <c r="AF31" s="223"/>
      <c r="AG31" s="244"/>
      <c r="AH31" s="245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49"/>
      <c r="I32" s="183"/>
      <c r="J32" s="222"/>
      <c r="K32" s="223"/>
      <c r="L32" s="49"/>
      <c r="M32" s="49"/>
      <c r="N32" s="49"/>
      <c r="O32" s="49"/>
      <c r="P32" s="183"/>
      <c r="Q32" s="222"/>
      <c r="R32" s="223"/>
      <c r="S32" s="49"/>
      <c r="T32" s="49"/>
      <c r="U32" s="49"/>
      <c r="V32" s="49"/>
      <c r="W32" s="183"/>
      <c r="X32" s="222"/>
      <c r="Y32" s="223"/>
      <c r="Z32" s="49"/>
      <c r="AA32" s="49"/>
      <c r="AB32" s="49"/>
      <c r="AC32" s="49"/>
      <c r="AD32" s="183"/>
      <c r="AE32" s="222"/>
      <c r="AF32" s="223"/>
      <c r="AG32" s="244"/>
      <c r="AH32" s="245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49"/>
      <c r="I33" s="183"/>
      <c r="J33" s="222"/>
      <c r="K33" s="223"/>
      <c r="L33" s="49"/>
      <c r="M33" s="49"/>
      <c r="N33" s="49"/>
      <c r="O33" s="49"/>
      <c r="P33" s="183"/>
      <c r="Q33" s="222"/>
      <c r="R33" s="223"/>
      <c r="S33" s="49"/>
      <c r="T33" s="49"/>
      <c r="U33" s="49"/>
      <c r="V33" s="49"/>
      <c r="W33" s="183"/>
      <c r="X33" s="222"/>
      <c r="Y33" s="223"/>
      <c r="Z33" s="49"/>
      <c r="AA33" s="49"/>
      <c r="AB33" s="49"/>
      <c r="AC33" s="49"/>
      <c r="AD33" s="183"/>
      <c r="AE33" s="222"/>
      <c r="AF33" s="223"/>
      <c r="AG33" s="244"/>
      <c r="AH33" s="245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49"/>
      <c r="I34" s="183"/>
      <c r="J34" s="222"/>
      <c r="K34" s="223"/>
      <c r="L34" s="49"/>
      <c r="M34" s="49"/>
      <c r="N34" s="49"/>
      <c r="O34" s="49"/>
      <c r="P34" s="183"/>
      <c r="Q34" s="222"/>
      <c r="R34" s="223"/>
      <c r="S34" s="49"/>
      <c r="T34" s="49"/>
      <c r="U34" s="49"/>
      <c r="V34" s="49"/>
      <c r="W34" s="183"/>
      <c r="X34" s="222"/>
      <c r="Y34" s="223"/>
      <c r="Z34" s="49"/>
      <c r="AA34" s="49"/>
      <c r="AB34" s="49"/>
      <c r="AC34" s="49"/>
      <c r="AD34" s="183"/>
      <c r="AE34" s="222"/>
      <c r="AF34" s="223"/>
      <c r="AG34" s="244"/>
      <c r="AH34" s="245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9">
        <f t="shared" si="2"/>
        <v>0</v>
      </c>
      <c r="J35" s="195">
        <f t="shared" si="2"/>
        <v>0</v>
      </c>
      <c r="K35" s="192">
        <f t="shared" si="2"/>
        <v>0</v>
      </c>
      <c r="L35" s="186">
        <f t="shared" si="2"/>
        <v>0</v>
      </c>
      <c r="M35" s="58">
        <f t="shared" si="2"/>
        <v>0</v>
      </c>
      <c r="N35" s="58">
        <f t="shared" si="2"/>
        <v>0</v>
      </c>
      <c r="O35" s="58">
        <f t="shared" si="2"/>
        <v>0</v>
      </c>
      <c r="P35" s="59">
        <f t="shared" si="2"/>
        <v>0</v>
      </c>
      <c r="Q35" s="195">
        <f t="shared" si="2"/>
        <v>0</v>
      </c>
      <c r="R35" s="192">
        <f t="shared" si="2"/>
        <v>0</v>
      </c>
      <c r="S35" s="186">
        <f t="shared" si="2"/>
        <v>0</v>
      </c>
      <c r="T35" s="58">
        <f t="shared" si="2"/>
        <v>0</v>
      </c>
      <c r="U35" s="58">
        <f t="shared" si="2"/>
        <v>0</v>
      </c>
      <c r="V35" s="58">
        <f t="shared" si="2"/>
        <v>0</v>
      </c>
      <c r="W35" s="59">
        <f t="shared" si="2"/>
        <v>0</v>
      </c>
      <c r="X35" s="195">
        <f t="shared" si="2"/>
        <v>0</v>
      </c>
      <c r="Y35" s="192">
        <f t="shared" si="2"/>
        <v>0</v>
      </c>
      <c r="Z35" s="186">
        <f t="shared" si="2"/>
        <v>0</v>
      </c>
      <c r="AA35" s="58">
        <f t="shared" si="2"/>
        <v>0</v>
      </c>
      <c r="AB35" s="58">
        <f t="shared" si="2"/>
        <v>0</v>
      </c>
      <c r="AC35" s="58">
        <f t="shared" si="2"/>
        <v>0</v>
      </c>
      <c r="AD35" s="59">
        <f t="shared" si="2"/>
        <v>0</v>
      </c>
      <c r="AE35" s="195">
        <f t="shared" si="2"/>
        <v>0</v>
      </c>
      <c r="AF35" s="192">
        <f t="shared" si="2"/>
        <v>0</v>
      </c>
      <c r="AG35" s="241"/>
      <c r="AH35" s="235"/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36" t="s">
        <v>32</v>
      </c>
      <c r="C37" s="137"/>
      <c r="D37" s="13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39"/>
      <c r="C39" s="140"/>
      <c r="D39" s="60"/>
      <c r="E39" s="61"/>
      <c r="F39" s="62"/>
      <c r="G39" s="62"/>
      <c r="H39" s="62"/>
      <c r="I39" s="184"/>
      <c r="J39" s="220"/>
      <c r="K39" s="221"/>
      <c r="L39" s="62"/>
      <c r="M39" s="62"/>
      <c r="N39" s="62"/>
      <c r="O39" s="62"/>
      <c r="P39" s="184"/>
      <c r="Q39" s="220"/>
      <c r="R39" s="221"/>
      <c r="S39" s="62"/>
      <c r="T39" s="62"/>
      <c r="U39" s="62"/>
      <c r="V39" s="62"/>
      <c r="W39" s="184"/>
      <c r="X39" s="220"/>
      <c r="Y39" s="221"/>
      <c r="Z39" s="62"/>
      <c r="AA39" s="62"/>
      <c r="AB39" s="62"/>
      <c r="AC39" s="62"/>
      <c r="AD39" s="184"/>
      <c r="AE39" s="220"/>
      <c r="AF39" s="221"/>
      <c r="AG39" s="242"/>
      <c r="AH39" s="243"/>
      <c r="AI39" s="63"/>
      <c r="AJ39" s="52">
        <f>SUM(E39:AF39)</f>
        <v>0</v>
      </c>
    </row>
    <row r="40" spans="1:36" ht="15.75" thickBot="1" x14ac:dyDescent="0.3">
      <c r="B40" s="139"/>
      <c r="C40" s="140"/>
      <c r="D40" s="60"/>
      <c r="E40" s="64"/>
      <c r="F40" s="62"/>
      <c r="G40" s="62"/>
      <c r="H40" s="62"/>
      <c r="I40" s="184"/>
      <c r="J40" s="222"/>
      <c r="K40" s="223"/>
      <c r="L40" s="62"/>
      <c r="M40" s="62"/>
      <c r="N40" s="62"/>
      <c r="O40" s="62"/>
      <c r="P40" s="184"/>
      <c r="Q40" s="222"/>
      <c r="R40" s="223"/>
      <c r="S40" s="62"/>
      <c r="T40" s="62"/>
      <c r="U40" s="62"/>
      <c r="V40" s="62"/>
      <c r="W40" s="184"/>
      <c r="X40" s="222"/>
      <c r="Y40" s="223"/>
      <c r="Z40" s="62"/>
      <c r="AA40" s="62"/>
      <c r="AB40" s="62"/>
      <c r="AC40" s="62"/>
      <c r="AD40" s="184"/>
      <c r="AE40" s="222"/>
      <c r="AF40" s="223"/>
      <c r="AG40" s="244"/>
      <c r="AH40" s="245"/>
      <c r="AI40" s="63"/>
      <c r="AJ40" s="52">
        <f t="shared" ref="AJ40:AJ42" si="3">SUM(E40:AF40)</f>
        <v>0</v>
      </c>
    </row>
    <row r="41" spans="1:36" ht="15.75" thickBot="1" x14ac:dyDescent="0.3">
      <c r="B41" s="139"/>
      <c r="C41" s="140"/>
      <c r="D41" s="60"/>
      <c r="E41" s="61"/>
      <c r="F41" s="62"/>
      <c r="G41" s="62"/>
      <c r="H41" s="62"/>
      <c r="I41" s="184"/>
      <c r="J41" s="222"/>
      <c r="K41" s="223"/>
      <c r="L41" s="62"/>
      <c r="M41" s="62"/>
      <c r="N41" s="62"/>
      <c r="O41" s="62"/>
      <c r="P41" s="184"/>
      <c r="Q41" s="222"/>
      <c r="R41" s="223"/>
      <c r="S41" s="62"/>
      <c r="T41" s="62"/>
      <c r="U41" s="62"/>
      <c r="V41" s="62"/>
      <c r="W41" s="184"/>
      <c r="X41" s="222"/>
      <c r="Y41" s="223"/>
      <c r="Z41" s="62"/>
      <c r="AA41" s="62"/>
      <c r="AB41" s="62"/>
      <c r="AC41" s="62"/>
      <c r="AD41" s="184"/>
      <c r="AE41" s="222"/>
      <c r="AF41" s="223"/>
      <c r="AG41" s="244"/>
      <c r="AH41" s="245"/>
      <c r="AI41" s="63"/>
      <c r="AJ41" s="52">
        <f t="shared" si="3"/>
        <v>0</v>
      </c>
    </row>
    <row r="42" spans="1:36" ht="15.75" thickBot="1" x14ac:dyDescent="0.3">
      <c r="B42" s="139"/>
      <c r="C42" s="140"/>
      <c r="D42" s="66"/>
      <c r="E42" s="67"/>
      <c r="F42" s="62"/>
      <c r="G42" s="62"/>
      <c r="H42" s="62"/>
      <c r="I42" s="184"/>
      <c r="J42" s="222"/>
      <c r="K42" s="223"/>
      <c r="L42" s="62"/>
      <c r="M42" s="62"/>
      <c r="N42" s="62"/>
      <c r="O42" s="62"/>
      <c r="P42" s="184"/>
      <c r="Q42" s="222"/>
      <c r="R42" s="223"/>
      <c r="S42" s="62"/>
      <c r="T42" s="62"/>
      <c r="U42" s="62"/>
      <c r="V42" s="62"/>
      <c r="W42" s="184"/>
      <c r="X42" s="222"/>
      <c r="Y42" s="223"/>
      <c r="Z42" s="62"/>
      <c r="AA42" s="62"/>
      <c r="AB42" s="62"/>
      <c r="AC42" s="62"/>
      <c r="AD42" s="184"/>
      <c r="AE42" s="222"/>
      <c r="AF42" s="223"/>
      <c r="AG42" s="244"/>
      <c r="AH42" s="245"/>
      <c r="AI42" s="63"/>
      <c r="AJ42" s="52">
        <f t="shared" si="3"/>
        <v>0</v>
      </c>
    </row>
    <row r="43" spans="1:36" ht="15.75" thickBot="1" x14ac:dyDescent="0.3">
      <c r="B43" s="141" t="s">
        <v>31</v>
      </c>
      <c r="C43" s="142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185">
        <f t="shared" si="4"/>
        <v>0</v>
      </c>
      <c r="J43" s="195">
        <f t="shared" si="4"/>
        <v>0</v>
      </c>
      <c r="K43" s="192">
        <f t="shared" si="4"/>
        <v>0</v>
      </c>
      <c r="L43" s="187">
        <f t="shared" si="4"/>
        <v>0</v>
      </c>
      <c r="M43" s="68">
        <f t="shared" si="4"/>
        <v>0</v>
      </c>
      <c r="N43" s="68">
        <f t="shared" si="4"/>
        <v>0</v>
      </c>
      <c r="O43" s="68">
        <f t="shared" si="4"/>
        <v>0</v>
      </c>
      <c r="P43" s="185">
        <f t="shared" si="4"/>
        <v>0</v>
      </c>
      <c r="Q43" s="195">
        <f t="shared" si="4"/>
        <v>0</v>
      </c>
      <c r="R43" s="192">
        <f t="shared" si="4"/>
        <v>0</v>
      </c>
      <c r="S43" s="187">
        <f t="shared" si="4"/>
        <v>0</v>
      </c>
      <c r="T43" s="68">
        <f t="shared" si="4"/>
        <v>0</v>
      </c>
      <c r="U43" s="68">
        <f t="shared" si="4"/>
        <v>0</v>
      </c>
      <c r="V43" s="68">
        <f t="shared" si="4"/>
        <v>0</v>
      </c>
      <c r="W43" s="185">
        <f t="shared" si="4"/>
        <v>0</v>
      </c>
      <c r="X43" s="195">
        <f t="shared" si="4"/>
        <v>0</v>
      </c>
      <c r="Y43" s="192">
        <f t="shared" si="4"/>
        <v>0</v>
      </c>
      <c r="Z43" s="187">
        <f t="shared" si="4"/>
        <v>0</v>
      </c>
      <c r="AA43" s="68">
        <f t="shared" si="4"/>
        <v>0</v>
      </c>
      <c r="AB43" s="68">
        <f t="shared" si="4"/>
        <v>0</v>
      </c>
      <c r="AC43" s="68">
        <f t="shared" si="4"/>
        <v>0</v>
      </c>
      <c r="AD43" s="185">
        <f t="shared" si="4"/>
        <v>0</v>
      </c>
      <c r="AE43" s="195">
        <f t="shared" si="4"/>
        <v>0</v>
      </c>
      <c r="AF43" s="192">
        <f t="shared" si="4"/>
        <v>0</v>
      </c>
      <c r="AG43" s="241"/>
      <c r="AH43" s="247"/>
      <c r="AI43" s="68">
        <f t="shared" si="4"/>
        <v>0</v>
      </c>
      <c r="AJ43" s="52">
        <f>SUM(AF39:AJ42)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27" t="s">
        <v>33</v>
      </c>
      <c r="C45" s="128"/>
      <c r="D45" s="129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56" t="s">
        <v>34</v>
      </c>
      <c r="C47" s="157"/>
      <c r="D47" s="69"/>
      <c r="E47" s="70"/>
      <c r="F47" s="71"/>
      <c r="G47" s="71"/>
      <c r="H47" s="71"/>
      <c r="I47" s="71"/>
      <c r="J47" s="204"/>
      <c r="K47" s="205"/>
      <c r="L47" s="71"/>
      <c r="M47" s="71"/>
      <c r="N47" s="71"/>
      <c r="O47" s="71"/>
      <c r="P47" s="71"/>
      <c r="Q47" s="204"/>
      <c r="R47" s="178"/>
      <c r="S47" s="71"/>
      <c r="T47" s="71"/>
      <c r="U47" s="71"/>
      <c r="V47" s="71"/>
      <c r="W47" s="71"/>
      <c r="X47" s="204"/>
      <c r="Y47" s="205"/>
      <c r="Z47" s="71"/>
      <c r="AA47" s="71"/>
      <c r="AB47" s="71"/>
      <c r="AC47" s="71"/>
      <c r="AD47" s="71"/>
      <c r="AE47" s="204"/>
      <c r="AF47" s="205"/>
      <c r="AG47" s="240"/>
      <c r="AH47" s="248"/>
      <c r="AI47" s="71"/>
      <c r="AJ47" s="52">
        <f>SUM(E47:AF47)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41" t="s">
        <v>35</v>
      </c>
      <c r="C49" s="142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206">
        <f t="shared" si="5"/>
        <v>0</v>
      </c>
      <c r="K49" s="207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206">
        <f t="shared" si="5"/>
        <v>0</v>
      </c>
      <c r="R49" s="207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206">
        <f t="shared" si="5"/>
        <v>0</v>
      </c>
      <c r="Y49" s="207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206">
        <f t="shared" si="5"/>
        <v>0</v>
      </c>
      <c r="AF49" s="207">
        <f t="shared" si="5"/>
        <v>0</v>
      </c>
      <c r="AG49" s="246"/>
      <c r="AH49" s="249"/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58" t="s">
        <v>36</v>
      </c>
      <c r="AE53" s="159"/>
      <c r="AF53" s="159"/>
      <c r="AG53" s="159"/>
      <c r="AH53" s="159"/>
      <c r="AI53" s="160"/>
      <c r="AJ53" s="164">
        <f>AJ35</f>
        <v>0</v>
      </c>
    </row>
    <row r="54" spans="2:36" ht="18.75" customHeight="1" x14ac:dyDescent="0.25">
      <c r="B54" s="74" t="s">
        <v>23</v>
      </c>
      <c r="C54" s="167">
        <f>D16</f>
        <v>0</v>
      </c>
      <c r="D54" s="167"/>
      <c r="E54" s="167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68"/>
      <c r="P54" s="168"/>
      <c r="Q54" s="168"/>
      <c r="R54" s="168"/>
      <c r="S54" s="168"/>
      <c r="T54" s="168"/>
      <c r="U54" s="168"/>
      <c r="V54" s="27"/>
      <c r="W54" s="27"/>
      <c r="X54" s="27"/>
      <c r="Y54" s="27"/>
      <c r="Z54" s="27"/>
      <c r="AA54" s="27"/>
      <c r="AB54" s="27"/>
      <c r="AC54" s="27"/>
      <c r="AD54" s="161"/>
      <c r="AE54" s="162"/>
      <c r="AF54" s="162"/>
      <c r="AG54" s="162"/>
      <c r="AH54" s="162"/>
      <c r="AI54" s="163"/>
      <c r="AJ54" s="165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61"/>
      <c r="AE55" s="162"/>
      <c r="AF55" s="162"/>
      <c r="AG55" s="162"/>
      <c r="AH55" s="162"/>
      <c r="AI55" s="163"/>
      <c r="AJ55" s="165"/>
    </row>
    <row r="56" spans="2:36" ht="15" customHeight="1" x14ac:dyDescent="0.25">
      <c r="B56" s="29" t="s">
        <v>38</v>
      </c>
      <c r="C56" s="169"/>
      <c r="D56" s="169"/>
      <c r="E56" s="169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68"/>
      <c r="P56" s="168"/>
      <c r="Q56" s="168"/>
      <c r="R56" s="168"/>
      <c r="S56" s="168"/>
      <c r="T56" s="168"/>
      <c r="U56" s="168"/>
      <c r="V56" s="27"/>
      <c r="W56" s="27"/>
      <c r="X56" s="27"/>
      <c r="Y56" s="27"/>
      <c r="Z56" s="27"/>
      <c r="AA56" s="27"/>
      <c r="AB56" s="27"/>
      <c r="AC56" s="27"/>
      <c r="AD56" s="170">
        <f>D12</f>
        <v>0</v>
      </c>
      <c r="AE56" s="171"/>
      <c r="AF56" s="171"/>
      <c r="AG56" s="171"/>
      <c r="AH56" s="171"/>
      <c r="AI56" s="172"/>
      <c r="AJ56" s="165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73"/>
      <c r="AE57" s="174"/>
      <c r="AF57" s="174"/>
      <c r="AG57" s="174"/>
      <c r="AH57" s="174"/>
      <c r="AI57" s="175"/>
      <c r="AJ57" s="166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43" t="s">
        <v>39</v>
      </c>
      <c r="AE58" s="144"/>
      <c r="AF58" s="144"/>
      <c r="AG58" s="144"/>
      <c r="AH58" s="144"/>
      <c r="AI58" s="145"/>
      <c r="AJ58" s="152" t="e">
        <f>$AJ$53*$G$18</f>
        <v>#VALUE!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55"/>
      <c r="L59" s="155"/>
      <c r="M59" s="155"/>
      <c r="N59" s="155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46"/>
      <c r="AE59" s="147"/>
      <c r="AF59" s="147"/>
      <c r="AG59" s="147"/>
      <c r="AH59" s="147"/>
      <c r="AI59" s="148"/>
      <c r="AJ59" s="15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46"/>
      <c r="AE60" s="147"/>
      <c r="AF60" s="147"/>
      <c r="AG60" s="147"/>
      <c r="AH60" s="147"/>
      <c r="AI60" s="148"/>
      <c r="AJ60" s="15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46"/>
      <c r="AE61" s="147"/>
      <c r="AF61" s="147"/>
      <c r="AG61" s="147"/>
      <c r="AH61" s="147"/>
      <c r="AI61" s="148"/>
      <c r="AJ61" s="15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49"/>
      <c r="AE62" s="150"/>
      <c r="AF62" s="150"/>
      <c r="AG62" s="150"/>
      <c r="AH62" s="150"/>
      <c r="AI62" s="151"/>
      <c r="AJ62" s="15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kkXYvYjQVFkMWyxxdCCzH94BMjDe4VE1zKO+fZ+1zMSdQx8scbL2rva4AUrEmLze8R3pavl7T4WdAi9H8a6pCw==" saltValue="XOJ4whJSu4ifSlloI8Y9og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39:C39"/>
    <mergeCell ref="B40:C40"/>
    <mergeCell ref="B41:C41"/>
    <mergeCell ref="B42:C42"/>
    <mergeCell ref="B43:C43"/>
    <mergeCell ref="B45:D45"/>
    <mergeCell ref="B22:B23"/>
    <mergeCell ref="C22:C23"/>
    <mergeCell ref="D22:D23"/>
    <mergeCell ref="AJ22:AJ23"/>
    <mergeCell ref="B25:C25"/>
    <mergeCell ref="B37:D37"/>
    <mergeCell ref="B2:AJ9"/>
    <mergeCell ref="B12:C12"/>
    <mergeCell ref="B14:C14"/>
    <mergeCell ref="M14:Q14"/>
    <mergeCell ref="B16:C16"/>
    <mergeCell ref="B18:C19"/>
    <mergeCell ref="F18:F19"/>
    <mergeCell ref="G18:G19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C13" zoomScale="70" zoomScaleNormal="7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09" t="s">
        <v>19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1"/>
    </row>
    <row r="3" spans="1:36" x14ac:dyDescent="0.25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4"/>
    </row>
    <row r="4" spans="1:36" x14ac:dyDescent="0.25">
      <c r="B4" s="112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4"/>
    </row>
    <row r="5" spans="1:36" x14ac:dyDescent="0.25">
      <c r="B5" s="112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4"/>
    </row>
    <row r="6" spans="1:36" x14ac:dyDescent="0.25">
      <c r="B6" s="112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4"/>
    </row>
    <row r="7" spans="1:36" x14ac:dyDescent="0.25">
      <c r="B7" s="112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4"/>
    </row>
    <row r="8" spans="1:36" x14ac:dyDescent="0.25">
      <c r="B8" s="112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4"/>
    </row>
    <row r="9" spans="1:36" ht="96.95" customHeight="1" thickBot="1" x14ac:dyDescent="0.3">
      <c r="B9" s="115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7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18" t="s">
        <v>20</v>
      </c>
      <c r="C12" s="119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20" t="s">
        <v>21</v>
      </c>
      <c r="C14" s="121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22">
        <v>46447</v>
      </c>
      <c r="N14" s="123"/>
      <c r="O14" s="123"/>
      <c r="P14" s="123"/>
      <c r="Q14" s="124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25" t="s">
        <v>23</v>
      </c>
      <c r="C16" s="1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04" t="s">
        <v>24</v>
      </c>
      <c r="C18" s="105"/>
      <c r="D18" s="31"/>
      <c r="E18" s="27"/>
      <c r="F18" s="106" t="s">
        <v>25</v>
      </c>
      <c r="G18" s="107" t="str">
        <f>IF(D18="A",'Notes explicatives'!E22,(IF(D18="B",'Notes explicatives'!E23,(IF(D18="C",'Notes explicatives'!E24,(IF(mars.27!D18="D",'Notes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04"/>
      <c r="C19" s="105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106"/>
      <c r="G19" s="108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34"/>
      <c r="Q21" s="27"/>
      <c r="R21" s="27"/>
      <c r="S21" s="34"/>
      <c r="T21" s="34"/>
      <c r="U21" s="34"/>
      <c r="V21" s="34"/>
      <c r="W21" s="34"/>
      <c r="X21" s="27"/>
      <c r="Y21" s="27"/>
      <c r="Z21" s="34"/>
      <c r="AA21" s="34"/>
      <c r="AB21" s="34"/>
      <c r="AC21" s="34"/>
      <c r="AD21" s="34"/>
      <c r="AE21" s="27"/>
      <c r="AF21" s="27"/>
      <c r="AG21" s="34"/>
      <c r="AH21" s="34"/>
      <c r="AI21" s="34"/>
      <c r="AJ21" s="28"/>
    </row>
    <row r="22" spans="1:36" x14ac:dyDescent="0.25">
      <c r="A22" s="22"/>
      <c r="B22" s="130" t="s">
        <v>26</v>
      </c>
      <c r="C22" s="130" t="s">
        <v>27</v>
      </c>
      <c r="D22" s="130" t="s">
        <v>28</v>
      </c>
      <c r="E22" s="35">
        <f>E23</f>
        <v>46447</v>
      </c>
      <c r="F22" s="36">
        <f t="shared" ref="F22:AI22" si="0">F23</f>
        <v>46448</v>
      </c>
      <c r="G22" s="37">
        <f t="shared" si="0"/>
        <v>46449</v>
      </c>
      <c r="H22" s="38">
        <f t="shared" si="0"/>
        <v>46450</v>
      </c>
      <c r="I22" s="39">
        <f t="shared" si="0"/>
        <v>46451</v>
      </c>
      <c r="J22" s="216">
        <f t="shared" si="0"/>
        <v>46452</v>
      </c>
      <c r="K22" s="217">
        <f t="shared" si="0"/>
        <v>46453</v>
      </c>
      <c r="L22" s="40">
        <f t="shared" si="0"/>
        <v>46454</v>
      </c>
      <c r="M22" s="36">
        <f t="shared" si="0"/>
        <v>46455</v>
      </c>
      <c r="N22" s="37">
        <f t="shared" si="0"/>
        <v>46456</v>
      </c>
      <c r="O22" s="38">
        <f t="shared" si="0"/>
        <v>46457</v>
      </c>
      <c r="P22" s="39">
        <f t="shared" si="0"/>
        <v>46458</v>
      </c>
      <c r="Q22" s="216">
        <f t="shared" si="0"/>
        <v>46459</v>
      </c>
      <c r="R22" s="217">
        <f t="shared" si="0"/>
        <v>46460</v>
      </c>
      <c r="S22" s="40">
        <f t="shared" si="0"/>
        <v>46461</v>
      </c>
      <c r="T22" s="36">
        <f t="shared" si="0"/>
        <v>46462</v>
      </c>
      <c r="U22" s="41">
        <f t="shared" si="0"/>
        <v>46463</v>
      </c>
      <c r="V22" s="37">
        <f t="shared" si="0"/>
        <v>46464</v>
      </c>
      <c r="W22" s="38">
        <f t="shared" si="0"/>
        <v>46465</v>
      </c>
      <c r="X22" s="216">
        <f t="shared" si="0"/>
        <v>46466</v>
      </c>
      <c r="Y22" s="217">
        <f t="shared" si="0"/>
        <v>46467</v>
      </c>
      <c r="Z22" s="208">
        <f t="shared" si="0"/>
        <v>46468</v>
      </c>
      <c r="AA22" s="37">
        <f t="shared" si="0"/>
        <v>46469</v>
      </c>
      <c r="AB22" s="41">
        <f t="shared" si="0"/>
        <v>46470</v>
      </c>
      <c r="AC22" s="37">
        <f t="shared" si="0"/>
        <v>46471</v>
      </c>
      <c r="AD22" s="38">
        <f t="shared" si="0"/>
        <v>46472</v>
      </c>
      <c r="AE22" s="216">
        <f t="shared" si="0"/>
        <v>46473</v>
      </c>
      <c r="AF22" s="217">
        <f t="shared" si="0"/>
        <v>46474</v>
      </c>
      <c r="AG22" s="208">
        <f t="shared" si="0"/>
        <v>46475</v>
      </c>
      <c r="AH22" s="37">
        <f t="shared" si="0"/>
        <v>46476</v>
      </c>
      <c r="AI22" s="37">
        <f t="shared" si="0"/>
        <v>46477</v>
      </c>
      <c r="AJ22" s="132" t="s">
        <v>29</v>
      </c>
    </row>
    <row r="23" spans="1:36" ht="15.75" thickBot="1" x14ac:dyDescent="0.3">
      <c r="A23" s="22"/>
      <c r="B23" s="131"/>
      <c r="C23" s="131"/>
      <c r="D23" s="131"/>
      <c r="E23" s="43">
        <v>46447</v>
      </c>
      <c r="F23" s="44">
        <v>46448</v>
      </c>
      <c r="G23" s="44">
        <v>46449</v>
      </c>
      <c r="H23" s="44">
        <v>46450</v>
      </c>
      <c r="I23" s="182">
        <v>46451</v>
      </c>
      <c r="J23" s="218">
        <v>46452</v>
      </c>
      <c r="K23" s="219">
        <v>46453</v>
      </c>
      <c r="L23" s="44">
        <v>46454</v>
      </c>
      <c r="M23" s="44">
        <v>46455</v>
      </c>
      <c r="N23" s="44">
        <v>46456</v>
      </c>
      <c r="O23" s="44">
        <v>46457</v>
      </c>
      <c r="P23" s="182">
        <v>46458</v>
      </c>
      <c r="Q23" s="218">
        <v>46459</v>
      </c>
      <c r="R23" s="219">
        <v>46460</v>
      </c>
      <c r="S23" s="44">
        <v>46461</v>
      </c>
      <c r="T23" s="44">
        <v>46462</v>
      </c>
      <c r="U23" s="44">
        <v>46463</v>
      </c>
      <c r="V23" s="44">
        <v>46464</v>
      </c>
      <c r="W23" s="182">
        <v>46465</v>
      </c>
      <c r="X23" s="218">
        <v>46466</v>
      </c>
      <c r="Y23" s="219">
        <v>46467</v>
      </c>
      <c r="Z23" s="44">
        <v>46468</v>
      </c>
      <c r="AA23" s="44">
        <v>46469</v>
      </c>
      <c r="AB23" s="44">
        <v>46470</v>
      </c>
      <c r="AC23" s="44">
        <v>46471</v>
      </c>
      <c r="AD23" s="182">
        <v>46472</v>
      </c>
      <c r="AE23" s="218">
        <v>46473</v>
      </c>
      <c r="AF23" s="219">
        <v>46474</v>
      </c>
      <c r="AG23" s="44">
        <v>46475</v>
      </c>
      <c r="AH23" s="44">
        <v>46476</v>
      </c>
      <c r="AI23" s="44">
        <v>46477</v>
      </c>
      <c r="AJ23" s="13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34" t="s">
        <v>30</v>
      </c>
      <c r="C25" s="13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49"/>
      <c r="I27" s="183"/>
      <c r="J27" s="220"/>
      <c r="K27" s="221"/>
      <c r="L27" s="49"/>
      <c r="M27" s="49"/>
      <c r="N27" s="49"/>
      <c r="O27" s="49"/>
      <c r="P27" s="183"/>
      <c r="Q27" s="220"/>
      <c r="R27" s="221"/>
      <c r="S27" s="49"/>
      <c r="T27" s="49"/>
      <c r="U27" s="49"/>
      <c r="V27" s="49"/>
      <c r="W27" s="183"/>
      <c r="X27" s="220"/>
      <c r="Y27" s="221"/>
      <c r="Z27" s="49"/>
      <c r="AA27" s="49"/>
      <c r="AB27" s="49"/>
      <c r="AC27" s="49"/>
      <c r="AD27" s="183"/>
      <c r="AE27" s="220"/>
      <c r="AF27" s="221"/>
      <c r="AG27" s="49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49"/>
      <c r="I28" s="183"/>
      <c r="J28" s="222"/>
      <c r="K28" s="223"/>
      <c r="L28" s="49"/>
      <c r="M28" s="49"/>
      <c r="N28" s="49"/>
      <c r="O28" s="49"/>
      <c r="P28" s="183"/>
      <c r="Q28" s="222"/>
      <c r="R28" s="223"/>
      <c r="S28" s="49"/>
      <c r="T28" s="49"/>
      <c r="U28" s="49"/>
      <c r="V28" s="49"/>
      <c r="W28" s="183"/>
      <c r="X28" s="222"/>
      <c r="Y28" s="223"/>
      <c r="Z28" s="49"/>
      <c r="AA28" s="49"/>
      <c r="AB28" s="49"/>
      <c r="AC28" s="49"/>
      <c r="AD28" s="183"/>
      <c r="AE28" s="222"/>
      <c r="AF28" s="223"/>
      <c r="AG28" s="49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49"/>
      <c r="I29" s="183"/>
      <c r="J29" s="222"/>
      <c r="K29" s="223"/>
      <c r="L29" s="49"/>
      <c r="M29" s="49"/>
      <c r="N29" s="49"/>
      <c r="O29" s="49"/>
      <c r="P29" s="183"/>
      <c r="Q29" s="222"/>
      <c r="R29" s="223"/>
      <c r="S29" s="49"/>
      <c r="T29" s="49"/>
      <c r="U29" s="49"/>
      <c r="V29" s="49"/>
      <c r="W29" s="183"/>
      <c r="X29" s="222"/>
      <c r="Y29" s="223"/>
      <c r="Z29" s="49"/>
      <c r="AA29" s="49"/>
      <c r="AB29" s="49"/>
      <c r="AC29" s="49"/>
      <c r="AD29" s="183"/>
      <c r="AE29" s="222"/>
      <c r="AF29" s="223"/>
      <c r="AG29" s="49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49"/>
      <c r="I30" s="183"/>
      <c r="J30" s="222"/>
      <c r="K30" s="223"/>
      <c r="L30" s="49"/>
      <c r="M30" s="49"/>
      <c r="N30" s="49"/>
      <c r="O30" s="49"/>
      <c r="P30" s="183"/>
      <c r="Q30" s="222"/>
      <c r="R30" s="223"/>
      <c r="S30" s="49"/>
      <c r="T30" s="49"/>
      <c r="U30" s="49"/>
      <c r="V30" s="49"/>
      <c r="W30" s="183"/>
      <c r="X30" s="222"/>
      <c r="Y30" s="223"/>
      <c r="Z30" s="49"/>
      <c r="AA30" s="49"/>
      <c r="AB30" s="49"/>
      <c r="AC30" s="49"/>
      <c r="AD30" s="183"/>
      <c r="AE30" s="222"/>
      <c r="AF30" s="223"/>
      <c r="AG30" s="49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49"/>
      <c r="I31" s="183"/>
      <c r="J31" s="222"/>
      <c r="K31" s="223"/>
      <c r="L31" s="49"/>
      <c r="M31" s="49"/>
      <c r="N31" s="49"/>
      <c r="O31" s="49"/>
      <c r="P31" s="183"/>
      <c r="Q31" s="222"/>
      <c r="R31" s="223"/>
      <c r="S31" s="49"/>
      <c r="T31" s="49"/>
      <c r="U31" s="49"/>
      <c r="V31" s="49"/>
      <c r="W31" s="183"/>
      <c r="X31" s="222"/>
      <c r="Y31" s="223"/>
      <c r="Z31" s="49"/>
      <c r="AA31" s="49"/>
      <c r="AB31" s="49"/>
      <c r="AC31" s="49"/>
      <c r="AD31" s="183"/>
      <c r="AE31" s="222"/>
      <c r="AF31" s="223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49"/>
      <c r="I32" s="183"/>
      <c r="J32" s="222"/>
      <c r="K32" s="223"/>
      <c r="L32" s="49"/>
      <c r="M32" s="49"/>
      <c r="N32" s="49"/>
      <c r="O32" s="49"/>
      <c r="P32" s="183"/>
      <c r="Q32" s="222"/>
      <c r="R32" s="223"/>
      <c r="S32" s="49"/>
      <c r="T32" s="49"/>
      <c r="U32" s="49"/>
      <c r="V32" s="49"/>
      <c r="W32" s="183"/>
      <c r="X32" s="222"/>
      <c r="Y32" s="223"/>
      <c r="Z32" s="49"/>
      <c r="AA32" s="49"/>
      <c r="AB32" s="49"/>
      <c r="AC32" s="49"/>
      <c r="AD32" s="183"/>
      <c r="AE32" s="222"/>
      <c r="AF32" s="223"/>
      <c r="AG32" s="49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49"/>
      <c r="I33" s="183"/>
      <c r="J33" s="222"/>
      <c r="K33" s="223"/>
      <c r="L33" s="49"/>
      <c r="M33" s="49"/>
      <c r="N33" s="49"/>
      <c r="O33" s="49"/>
      <c r="P33" s="183"/>
      <c r="Q33" s="222"/>
      <c r="R33" s="223"/>
      <c r="S33" s="49"/>
      <c r="T33" s="49"/>
      <c r="U33" s="49"/>
      <c r="V33" s="49"/>
      <c r="W33" s="183"/>
      <c r="X33" s="222"/>
      <c r="Y33" s="223"/>
      <c r="Z33" s="49"/>
      <c r="AA33" s="49"/>
      <c r="AB33" s="49"/>
      <c r="AC33" s="49"/>
      <c r="AD33" s="183"/>
      <c r="AE33" s="222"/>
      <c r="AF33" s="223"/>
      <c r="AG33" s="49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49"/>
      <c r="I34" s="183"/>
      <c r="J34" s="222"/>
      <c r="K34" s="223"/>
      <c r="L34" s="49"/>
      <c r="M34" s="49"/>
      <c r="N34" s="49"/>
      <c r="O34" s="49"/>
      <c r="P34" s="183"/>
      <c r="Q34" s="222"/>
      <c r="R34" s="223"/>
      <c r="S34" s="49"/>
      <c r="T34" s="49"/>
      <c r="U34" s="49"/>
      <c r="V34" s="49"/>
      <c r="W34" s="183"/>
      <c r="X34" s="222"/>
      <c r="Y34" s="223"/>
      <c r="Z34" s="49"/>
      <c r="AA34" s="49"/>
      <c r="AB34" s="49"/>
      <c r="AC34" s="49"/>
      <c r="AD34" s="183"/>
      <c r="AE34" s="222"/>
      <c r="AF34" s="223"/>
      <c r="AG34" s="49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9">
        <f t="shared" si="2"/>
        <v>0</v>
      </c>
      <c r="J35" s="195">
        <f t="shared" si="2"/>
        <v>0</v>
      </c>
      <c r="K35" s="192">
        <f t="shared" si="2"/>
        <v>0</v>
      </c>
      <c r="L35" s="186">
        <f t="shared" si="2"/>
        <v>0</v>
      </c>
      <c r="M35" s="58">
        <f t="shared" si="2"/>
        <v>0</v>
      </c>
      <c r="N35" s="58">
        <f t="shared" si="2"/>
        <v>0</v>
      </c>
      <c r="O35" s="58">
        <f t="shared" si="2"/>
        <v>0</v>
      </c>
      <c r="P35" s="59">
        <f t="shared" si="2"/>
        <v>0</v>
      </c>
      <c r="Q35" s="195">
        <f t="shared" si="2"/>
        <v>0</v>
      </c>
      <c r="R35" s="192">
        <f t="shared" si="2"/>
        <v>0</v>
      </c>
      <c r="S35" s="186">
        <f t="shared" si="2"/>
        <v>0</v>
      </c>
      <c r="T35" s="58">
        <f t="shared" si="2"/>
        <v>0</v>
      </c>
      <c r="U35" s="58">
        <f t="shared" si="2"/>
        <v>0</v>
      </c>
      <c r="V35" s="58">
        <f t="shared" si="2"/>
        <v>0</v>
      </c>
      <c r="W35" s="59">
        <f t="shared" si="2"/>
        <v>0</v>
      </c>
      <c r="X35" s="195">
        <f t="shared" si="2"/>
        <v>0</v>
      </c>
      <c r="Y35" s="192">
        <f t="shared" si="2"/>
        <v>0</v>
      </c>
      <c r="Z35" s="186">
        <f t="shared" si="2"/>
        <v>0</v>
      </c>
      <c r="AA35" s="58">
        <f t="shared" si="2"/>
        <v>0</v>
      </c>
      <c r="AB35" s="58">
        <f t="shared" si="2"/>
        <v>0</v>
      </c>
      <c r="AC35" s="58">
        <f t="shared" si="2"/>
        <v>0</v>
      </c>
      <c r="AD35" s="59">
        <f t="shared" si="2"/>
        <v>0</v>
      </c>
      <c r="AE35" s="195">
        <f t="shared" si="2"/>
        <v>0</v>
      </c>
      <c r="AF35" s="192">
        <f t="shared" si="2"/>
        <v>0</v>
      </c>
      <c r="AG35" s="186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36" t="s">
        <v>32</v>
      </c>
      <c r="C37" s="137"/>
      <c r="D37" s="13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39"/>
      <c r="C39" s="140"/>
      <c r="D39" s="60"/>
      <c r="E39" s="61"/>
      <c r="F39" s="62"/>
      <c r="G39" s="62"/>
      <c r="H39" s="62"/>
      <c r="I39" s="184"/>
      <c r="J39" s="220"/>
      <c r="K39" s="221"/>
      <c r="L39" s="62"/>
      <c r="M39" s="62"/>
      <c r="N39" s="62"/>
      <c r="O39" s="62"/>
      <c r="P39" s="184"/>
      <c r="Q39" s="220"/>
      <c r="R39" s="221"/>
      <c r="S39" s="62"/>
      <c r="T39" s="62"/>
      <c r="U39" s="62"/>
      <c r="V39" s="62"/>
      <c r="W39" s="184"/>
      <c r="X39" s="220"/>
      <c r="Y39" s="221"/>
      <c r="Z39" s="62"/>
      <c r="AA39" s="62"/>
      <c r="AB39" s="62"/>
      <c r="AC39" s="62"/>
      <c r="AD39" s="184"/>
      <c r="AE39" s="220"/>
      <c r="AF39" s="221"/>
      <c r="AG39" s="62"/>
      <c r="AH39" s="62"/>
      <c r="AI39" s="63"/>
      <c r="AJ39" s="91">
        <f>SUM(E39:AI39)</f>
        <v>0</v>
      </c>
    </row>
    <row r="40" spans="1:36" ht="15.75" thickBot="1" x14ac:dyDescent="0.3">
      <c r="B40" s="139"/>
      <c r="C40" s="140"/>
      <c r="D40" s="60"/>
      <c r="E40" s="64"/>
      <c r="F40" s="62"/>
      <c r="G40" s="62"/>
      <c r="H40" s="62"/>
      <c r="I40" s="184"/>
      <c r="J40" s="222"/>
      <c r="K40" s="223"/>
      <c r="L40" s="62"/>
      <c r="M40" s="62"/>
      <c r="N40" s="62"/>
      <c r="O40" s="62"/>
      <c r="P40" s="184"/>
      <c r="Q40" s="222"/>
      <c r="R40" s="223"/>
      <c r="S40" s="62"/>
      <c r="T40" s="62"/>
      <c r="U40" s="62"/>
      <c r="V40" s="62"/>
      <c r="W40" s="184"/>
      <c r="X40" s="222"/>
      <c r="Y40" s="223"/>
      <c r="Z40" s="62"/>
      <c r="AA40" s="62"/>
      <c r="AB40" s="62"/>
      <c r="AC40" s="62"/>
      <c r="AD40" s="184"/>
      <c r="AE40" s="222"/>
      <c r="AF40" s="223"/>
      <c r="AG40" s="62"/>
      <c r="AH40" s="62"/>
      <c r="AI40" s="63"/>
      <c r="AJ40" s="91">
        <f>SUM(E40:AI40)</f>
        <v>0</v>
      </c>
    </row>
    <row r="41" spans="1:36" ht="15.75" thickBot="1" x14ac:dyDescent="0.3">
      <c r="B41" s="139"/>
      <c r="C41" s="140"/>
      <c r="D41" s="60"/>
      <c r="E41" s="61"/>
      <c r="F41" s="62"/>
      <c r="G41" s="62"/>
      <c r="H41" s="62"/>
      <c r="I41" s="184"/>
      <c r="J41" s="222"/>
      <c r="K41" s="223"/>
      <c r="L41" s="62"/>
      <c r="M41" s="62"/>
      <c r="N41" s="62"/>
      <c r="O41" s="62"/>
      <c r="P41" s="184"/>
      <c r="Q41" s="222"/>
      <c r="R41" s="223"/>
      <c r="S41" s="62"/>
      <c r="T41" s="62"/>
      <c r="U41" s="62"/>
      <c r="V41" s="62"/>
      <c r="W41" s="184"/>
      <c r="X41" s="222"/>
      <c r="Y41" s="223"/>
      <c r="Z41" s="62"/>
      <c r="AA41" s="62"/>
      <c r="AB41" s="62"/>
      <c r="AC41" s="62"/>
      <c r="AD41" s="184"/>
      <c r="AE41" s="222"/>
      <c r="AF41" s="223"/>
      <c r="AG41" s="62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139"/>
      <c r="C42" s="140"/>
      <c r="D42" s="66"/>
      <c r="E42" s="67"/>
      <c r="F42" s="62"/>
      <c r="G42" s="62"/>
      <c r="H42" s="62"/>
      <c r="I42" s="184"/>
      <c r="J42" s="222"/>
      <c r="K42" s="223"/>
      <c r="L42" s="62"/>
      <c r="M42" s="62"/>
      <c r="N42" s="62"/>
      <c r="O42" s="62"/>
      <c r="P42" s="184"/>
      <c r="Q42" s="222"/>
      <c r="R42" s="223"/>
      <c r="S42" s="62"/>
      <c r="T42" s="62"/>
      <c r="U42" s="62"/>
      <c r="V42" s="62"/>
      <c r="W42" s="184"/>
      <c r="X42" s="222"/>
      <c r="Y42" s="223"/>
      <c r="Z42" s="62"/>
      <c r="AA42" s="62"/>
      <c r="AB42" s="62"/>
      <c r="AC42" s="62"/>
      <c r="AD42" s="184"/>
      <c r="AE42" s="222"/>
      <c r="AF42" s="223"/>
      <c r="AG42" s="62"/>
      <c r="AH42" s="62"/>
      <c r="AI42" s="63"/>
      <c r="AJ42" s="91">
        <f t="shared" si="3"/>
        <v>0</v>
      </c>
    </row>
    <row r="43" spans="1:36" ht="15.75" thickBot="1" x14ac:dyDescent="0.3">
      <c r="B43" s="141" t="s">
        <v>31</v>
      </c>
      <c r="C43" s="142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185">
        <f t="shared" si="4"/>
        <v>0</v>
      </c>
      <c r="J43" s="195">
        <f t="shared" si="4"/>
        <v>0</v>
      </c>
      <c r="K43" s="192">
        <f t="shared" si="4"/>
        <v>0</v>
      </c>
      <c r="L43" s="187">
        <f t="shared" si="4"/>
        <v>0</v>
      </c>
      <c r="M43" s="68">
        <f t="shared" si="4"/>
        <v>0</v>
      </c>
      <c r="N43" s="68">
        <f t="shared" si="4"/>
        <v>0</v>
      </c>
      <c r="O43" s="68">
        <f t="shared" si="4"/>
        <v>0</v>
      </c>
      <c r="P43" s="185">
        <f t="shared" si="4"/>
        <v>0</v>
      </c>
      <c r="Q43" s="195">
        <f t="shared" si="4"/>
        <v>0</v>
      </c>
      <c r="R43" s="192">
        <f t="shared" si="4"/>
        <v>0</v>
      </c>
      <c r="S43" s="187">
        <f t="shared" si="4"/>
        <v>0</v>
      </c>
      <c r="T43" s="68">
        <f t="shared" si="4"/>
        <v>0</v>
      </c>
      <c r="U43" s="68">
        <f t="shared" si="4"/>
        <v>0</v>
      </c>
      <c r="V43" s="68">
        <f t="shared" si="4"/>
        <v>0</v>
      </c>
      <c r="W43" s="185">
        <f t="shared" si="4"/>
        <v>0</v>
      </c>
      <c r="X43" s="195">
        <f t="shared" si="4"/>
        <v>0</v>
      </c>
      <c r="Y43" s="192">
        <f t="shared" si="4"/>
        <v>0</v>
      </c>
      <c r="Z43" s="187">
        <f t="shared" si="4"/>
        <v>0</v>
      </c>
      <c r="AA43" s="68">
        <f t="shared" si="4"/>
        <v>0</v>
      </c>
      <c r="AB43" s="68">
        <f t="shared" si="4"/>
        <v>0</v>
      </c>
      <c r="AC43" s="68">
        <f t="shared" si="4"/>
        <v>0</v>
      </c>
      <c r="AD43" s="185">
        <f t="shared" si="4"/>
        <v>0</v>
      </c>
      <c r="AE43" s="195">
        <f t="shared" si="4"/>
        <v>0</v>
      </c>
      <c r="AF43" s="192">
        <f t="shared" si="4"/>
        <v>0</v>
      </c>
      <c r="AG43" s="187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27" t="s">
        <v>33</v>
      </c>
      <c r="C45" s="128"/>
      <c r="D45" s="129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56" t="s">
        <v>34</v>
      </c>
      <c r="C47" s="157"/>
      <c r="D47" s="69"/>
      <c r="E47" s="70"/>
      <c r="F47" s="71"/>
      <c r="G47" s="71"/>
      <c r="H47" s="71"/>
      <c r="I47" s="71"/>
      <c r="J47" s="204"/>
      <c r="K47" s="178"/>
      <c r="L47" s="71"/>
      <c r="M47" s="71"/>
      <c r="N47" s="71"/>
      <c r="O47" s="71"/>
      <c r="P47" s="71"/>
      <c r="Q47" s="204"/>
      <c r="R47" s="205"/>
      <c r="S47" s="71"/>
      <c r="T47" s="71"/>
      <c r="U47" s="71"/>
      <c r="V47" s="71"/>
      <c r="W47" s="71"/>
      <c r="X47" s="204"/>
      <c r="Y47" s="178"/>
      <c r="Z47" s="71"/>
      <c r="AA47" s="71"/>
      <c r="AB47" s="71"/>
      <c r="AC47" s="71"/>
      <c r="AD47" s="71"/>
      <c r="AE47" s="204"/>
      <c r="AF47" s="178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41" t="s">
        <v>35</v>
      </c>
      <c r="C49" s="142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206">
        <f t="shared" si="5"/>
        <v>0</v>
      </c>
      <c r="K49" s="207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206">
        <f t="shared" si="5"/>
        <v>0</v>
      </c>
      <c r="R49" s="207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206">
        <f t="shared" si="5"/>
        <v>0</v>
      </c>
      <c r="Y49" s="207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206">
        <f t="shared" si="5"/>
        <v>0</v>
      </c>
      <c r="AF49" s="207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58" t="s">
        <v>36</v>
      </c>
      <c r="AE53" s="159"/>
      <c r="AF53" s="159"/>
      <c r="AG53" s="159"/>
      <c r="AH53" s="159"/>
      <c r="AI53" s="160"/>
      <c r="AJ53" s="164">
        <f>AJ35</f>
        <v>0</v>
      </c>
    </row>
    <row r="54" spans="2:36" ht="18.75" customHeight="1" x14ac:dyDescent="0.25">
      <c r="B54" s="74" t="s">
        <v>23</v>
      </c>
      <c r="C54" s="167">
        <f>D16</f>
        <v>0</v>
      </c>
      <c r="D54" s="167"/>
      <c r="E54" s="167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68"/>
      <c r="P54" s="168"/>
      <c r="Q54" s="168"/>
      <c r="R54" s="168"/>
      <c r="S54" s="168"/>
      <c r="T54" s="168"/>
      <c r="U54" s="168"/>
      <c r="V54" s="27"/>
      <c r="W54" s="27"/>
      <c r="X54" s="27"/>
      <c r="Y54" s="27"/>
      <c r="Z54" s="27"/>
      <c r="AA54" s="27"/>
      <c r="AB54" s="27"/>
      <c r="AC54" s="27"/>
      <c r="AD54" s="161"/>
      <c r="AE54" s="162"/>
      <c r="AF54" s="162"/>
      <c r="AG54" s="162"/>
      <c r="AH54" s="162"/>
      <c r="AI54" s="163"/>
      <c r="AJ54" s="165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61"/>
      <c r="AE55" s="162"/>
      <c r="AF55" s="162"/>
      <c r="AG55" s="162"/>
      <c r="AH55" s="162"/>
      <c r="AI55" s="163"/>
      <c r="AJ55" s="165"/>
    </row>
    <row r="56" spans="2:36" ht="15" customHeight="1" x14ac:dyDescent="0.25">
      <c r="B56" s="29" t="s">
        <v>38</v>
      </c>
      <c r="C56" s="168"/>
      <c r="D56" s="168"/>
      <c r="E56" s="168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68"/>
      <c r="P56" s="168"/>
      <c r="Q56" s="168"/>
      <c r="R56" s="168"/>
      <c r="S56" s="168"/>
      <c r="T56" s="168"/>
      <c r="U56" s="168"/>
      <c r="V56" s="27"/>
      <c r="W56" s="27"/>
      <c r="X56" s="27"/>
      <c r="Y56" s="27"/>
      <c r="Z56" s="27"/>
      <c r="AA56" s="27"/>
      <c r="AB56" s="27"/>
      <c r="AC56" s="27"/>
      <c r="AD56" s="170">
        <f>D12</f>
        <v>0</v>
      </c>
      <c r="AE56" s="171"/>
      <c r="AF56" s="171"/>
      <c r="AG56" s="171"/>
      <c r="AH56" s="171"/>
      <c r="AI56" s="172"/>
      <c r="AJ56" s="165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73"/>
      <c r="AE57" s="174"/>
      <c r="AF57" s="174"/>
      <c r="AG57" s="174"/>
      <c r="AH57" s="174"/>
      <c r="AI57" s="175"/>
      <c r="AJ57" s="166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43" t="s">
        <v>39</v>
      </c>
      <c r="AE58" s="144"/>
      <c r="AF58" s="144"/>
      <c r="AG58" s="144"/>
      <c r="AH58" s="144"/>
      <c r="AI58" s="145"/>
      <c r="AJ58" s="152" t="e">
        <f>$AJ$53*$G$18</f>
        <v>#VALUE!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55"/>
      <c r="L59" s="155"/>
      <c r="M59" s="155"/>
      <c r="N59" s="155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46"/>
      <c r="AE59" s="147"/>
      <c r="AF59" s="147"/>
      <c r="AG59" s="147"/>
      <c r="AH59" s="147"/>
      <c r="AI59" s="148"/>
      <c r="AJ59" s="15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46"/>
      <c r="AE60" s="147"/>
      <c r="AF60" s="147"/>
      <c r="AG60" s="147"/>
      <c r="AH60" s="147"/>
      <c r="AI60" s="148"/>
      <c r="AJ60" s="15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46"/>
      <c r="AE61" s="147"/>
      <c r="AF61" s="147"/>
      <c r="AG61" s="147"/>
      <c r="AH61" s="147"/>
      <c r="AI61" s="148"/>
      <c r="AJ61" s="15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49"/>
      <c r="AE62" s="150"/>
      <c r="AF62" s="150"/>
      <c r="AG62" s="150"/>
      <c r="AH62" s="150"/>
      <c r="AI62" s="151"/>
      <c r="AJ62" s="15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zDJtKYxi+b3hgPUJEMf3PTuvtYw1DSYmPwcF89DIQra8z/i+JXUlD9nKlyEvpfaVfQ9A3C/7M9dy3C0HJMemrw==" saltValue="hjKvFQRQoo80AHEczlR6Jw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C13" zoomScale="70" zoomScaleNormal="7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09" t="s">
        <v>19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1"/>
    </row>
    <row r="3" spans="1:36" x14ac:dyDescent="0.25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4"/>
    </row>
    <row r="4" spans="1:36" x14ac:dyDescent="0.25">
      <c r="B4" s="112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4"/>
    </row>
    <row r="5" spans="1:36" x14ac:dyDescent="0.25">
      <c r="B5" s="112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4"/>
    </row>
    <row r="6" spans="1:36" x14ac:dyDescent="0.25">
      <c r="B6" s="112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4"/>
    </row>
    <row r="7" spans="1:36" x14ac:dyDescent="0.25">
      <c r="B7" s="112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4"/>
    </row>
    <row r="8" spans="1:36" x14ac:dyDescent="0.25">
      <c r="B8" s="112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4"/>
    </row>
    <row r="9" spans="1:36" ht="96.95" customHeight="1" thickBot="1" x14ac:dyDescent="0.3">
      <c r="B9" s="115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7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18" t="s">
        <v>20</v>
      </c>
      <c r="C12" s="119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20" t="s">
        <v>21</v>
      </c>
      <c r="C14" s="121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22">
        <v>46478</v>
      </c>
      <c r="N14" s="123"/>
      <c r="O14" s="123"/>
      <c r="P14" s="123"/>
      <c r="Q14" s="124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25" t="s">
        <v>23</v>
      </c>
      <c r="C16" s="1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04" t="s">
        <v>24</v>
      </c>
      <c r="C18" s="105"/>
      <c r="D18" s="31"/>
      <c r="E18" s="27"/>
      <c r="F18" s="106" t="s">
        <v>25</v>
      </c>
      <c r="G18" s="107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04"/>
      <c r="C19" s="105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106"/>
      <c r="G19" s="108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27"/>
      <c r="O21" s="27"/>
      <c r="P21" s="34"/>
      <c r="Q21" s="34"/>
      <c r="R21" s="34"/>
      <c r="S21" s="34"/>
      <c r="T21" s="34"/>
      <c r="U21" s="27"/>
      <c r="V21" s="27"/>
      <c r="W21" s="34"/>
      <c r="X21" s="34"/>
      <c r="Y21" s="34"/>
      <c r="Z21" s="34"/>
      <c r="AA21" s="34"/>
      <c r="AB21" s="27"/>
      <c r="AC21" s="27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130" t="s">
        <v>26</v>
      </c>
      <c r="C22" s="130" t="s">
        <v>27</v>
      </c>
      <c r="D22" s="130" t="s">
        <v>28</v>
      </c>
      <c r="E22" s="35">
        <f>E23</f>
        <v>46478</v>
      </c>
      <c r="F22" s="38">
        <f t="shared" ref="F22:AH22" si="0">F23</f>
        <v>46479</v>
      </c>
      <c r="G22" s="216">
        <f t="shared" si="0"/>
        <v>46480</v>
      </c>
      <c r="H22" s="217">
        <f t="shared" si="0"/>
        <v>46481</v>
      </c>
      <c r="I22" s="40">
        <f t="shared" si="0"/>
        <v>46482</v>
      </c>
      <c r="J22" s="37">
        <f t="shared" si="0"/>
        <v>46483</v>
      </c>
      <c r="K22" s="38">
        <f t="shared" si="0"/>
        <v>46484</v>
      </c>
      <c r="L22" s="37">
        <f t="shared" si="0"/>
        <v>46485</v>
      </c>
      <c r="M22" s="38">
        <f t="shared" si="0"/>
        <v>46486</v>
      </c>
      <c r="N22" s="216">
        <f t="shared" si="0"/>
        <v>46487</v>
      </c>
      <c r="O22" s="217">
        <f t="shared" si="0"/>
        <v>46488</v>
      </c>
      <c r="P22" s="208">
        <f t="shared" si="0"/>
        <v>46489</v>
      </c>
      <c r="Q22" s="37">
        <f t="shared" si="0"/>
        <v>46490</v>
      </c>
      <c r="R22" s="37">
        <f t="shared" si="0"/>
        <v>46491</v>
      </c>
      <c r="S22" s="40">
        <f t="shared" si="0"/>
        <v>46492</v>
      </c>
      <c r="T22" s="38">
        <f t="shared" si="0"/>
        <v>46493</v>
      </c>
      <c r="U22" s="216">
        <f t="shared" si="0"/>
        <v>46494</v>
      </c>
      <c r="V22" s="217">
        <f t="shared" si="0"/>
        <v>46495</v>
      </c>
      <c r="W22" s="38">
        <f t="shared" si="0"/>
        <v>46496</v>
      </c>
      <c r="X22" s="37">
        <f t="shared" si="0"/>
        <v>46497</v>
      </c>
      <c r="Y22" s="39">
        <f t="shared" si="0"/>
        <v>46498</v>
      </c>
      <c r="Z22" s="39">
        <f t="shared" si="0"/>
        <v>46499</v>
      </c>
      <c r="AA22" s="39">
        <f t="shared" si="0"/>
        <v>46500</v>
      </c>
      <c r="AB22" s="216">
        <f t="shared" si="0"/>
        <v>46501</v>
      </c>
      <c r="AC22" s="217">
        <f t="shared" si="0"/>
        <v>46502</v>
      </c>
      <c r="AD22" s="38">
        <f t="shared" si="0"/>
        <v>46503</v>
      </c>
      <c r="AE22" s="37">
        <f t="shared" si="0"/>
        <v>46504</v>
      </c>
      <c r="AF22" s="39">
        <f t="shared" si="0"/>
        <v>46505</v>
      </c>
      <c r="AG22" s="39">
        <f t="shared" si="0"/>
        <v>46506</v>
      </c>
      <c r="AH22" s="37">
        <f t="shared" si="0"/>
        <v>46507</v>
      </c>
      <c r="AI22" s="42"/>
      <c r="AJ22" s="132" t="s">
        <v>29</v>
      </c>
    </row>
    <row r="23" spans="1:36" ht="15.75" thickBot="1" x14ac:dyDescent="0.3">
      <c r="A23" s="22"/>
      <c r="B23" s="131"/>
      <c r="C23" s="131"/>
      <c r="D23" s="131"/>
      <c r="E23" s="43">
        <v>46478</v>
      </c>
      <c r="F23" s="182">
        <v>46479</v>
      </c>
      <c r="G23" s="218">
        <v>46480</v>
      </c>
      <c r="H23" s="219">
        <v>46481</v>
      </c>
      <c r="I23" s="44">
        <v>46482</v>
      </c>
      <c r="J23" s="44">
        <v>46483</v>
      </c>
      <c r="K23" s="44">
        <v>46484</v>
      </c>
      <c r="L23" s="44">
        <v>46485</v>
      </c>
      <c r="M23" s="182">
        <v>46486</v>
      </c>
      <c r="N23" s="218">
        <v>46487</v>
      </c>
      <c r="O23" s="219">
        <v>46488</v>
      </c>
      <c r="P23" s="44">
        <v>46489</v>
      </c>
      <c r="Q23" s="44">
        <v>46490</v>
      </c>
      <c r="R23" s="44">
        <v>46491</v>
      </c>
      <c r="S23" s="44">
        <v>46492</v>
      </c>
      <c r="T23" s="182">
        <v>46493</v>
      </c>
      <c r="U23" s="218">
        <v>46494</v>
      </c>
      <c r="V23" s="219">
        <v>46495</v>
      </c>
      <c r="W23" s="44">
        <v>46496</v>
      </c>
      <c r="X23" s="44">
        <v>46497</v>
      </c>
      <c r="Y23" s="44">
        <v>46498</v>
      </c>
      <c r="Z23" s="44">
        <v>46499</v>
      </c>
      <c r="AA23" s="182">
        <v>46500</v>
      </c>
      <c r="AB23" s="218">
        <v>46501</v>
      </c>
      <c r="AC23" s="219">
        <v>46502</v>
      </c>
      <c r="AD23" s="44">
        <v>46503</v>
      </c>
      <c r="AE23" s="44">
        <v>46504</v>
      </c>
      <c r="AF23" s="44">
        <v>46505</v>
      </c>
      <c r="AG23" s="44">
        <v>46506</v>
      </c>
      <c r="AH23" s="44">
        <v>46507</v>
      </c>
      <c r="AI23" s="44"/>
      <c r="AJ23" s="13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34" t="s">
        <v>30</v>
      </c>
      <c r="C25" s="13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183"/>
      <c r="G27" s="220"/>
      <c r="H27" s="221"/>
      <c r="I27" s="49"/>
      <c r="J27" s="49"/>
      <c r="K27" s="49"/>
      <c r="L27" s="49"/>
      <c r="M27" s="183"/>
      <c r="N27" s="220"/>
      <c r="O27" s="221"/>
      <c r="P27" s="49"/>
      <c r="Q27" s="49"/>
      <c r="R27" s="49"/>
      <c r="S27" s="49"/>
      <c r="T27" s="183"/>
      <c r="U27" s="220"/>
      <c r="V27" s="221"/>
      <c r="W27" s="49"/>
      <c r="X27" s="49"/>
      <c r="Y27" s="49"/>
      <c r="Z27" s="49"/>
      <c r="AA27" s="183"/>
      <c r="AB27" s="220"/>
      <c r="AC27" s="221"/>
      <c r="AD27" s="49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183"/>
      <c r="G28" s="222"/>
      <c r="H28" s="223"/>
      <c r="I28" s="49"/>
      <c r="J28" s="49"/>
      <c r="K28" s="49"/>
      <c r="L28" s="49"/>
      <c r="M28" s="183"/>
      <c r="N28" s="222"/>
      <c r="O28" s="223"/>
      <c r="P28" s="49"/>
      <c r="Q28" s="49"/>
      <c r="R28" s="49"/>
      <c r="S28" s="49"/>
      <c r="T28" s="183"/>
      <c r="U28" s="222"/>
      <c r="V28" s="223"/>
      <c r="W28" s="49"/>
      <c r="X28" s="49"/>
      <c r="Y28" s="49"/>
      <c r="Z28" s="49"/>
      <c r="AA28" s="183"/>
      <c r="AB28" s="222"/>
      <c r="AC28" s="223"/>
      <c r="AD28" s="49"/>
      <c r="AE28" s="49"/>
      <c r="AF28" s="50"/>
      <c r="AG28" s="50"/>
      <c r="AH28" s="50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183"/>
      <c r="G29" s="222"/>
      <c r="H29" s="223"/>
      <c r="I29" s="49"/>
      <c r="J29" s="49"/>
      <c r="K29" s="49"/>
      <c r="L29" s="49"/>
      <c r="M29" s="183"/>
      <c r="N29" s="222"/>
      <c r="O29" s="223"/>
      <c r="P29" s="49"/>
      <c r="Q29" s="49"/>
      <c r="R29" s="49"/>
      <c r="S29" s="49"/>
      <c r="T29" s="183"/>
      <c r="U29" s="222"/>
      <c r="V29" s="223"/>
      <c r="W29" s="49"/>
      <c r="X29" s="49"/>
      <c r="Y29" s="49"/>
      <c r="Z29" s="49"/>
      <c r="AA29" s="183"/>
      <c r="AB29" s="222"/>
      <c r="AC29" s="223"/>
      <c r="AD29" s="49"/>
      <c r="AE29" s="49"/>
      <c r="AF29" s="50"/>
      <c r="AG29" s="50"/>
      <c r="AH29" s="50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183"/>
      <c r="G30" s="222"/>
      <c r="H30" s="223"/>
      <c r="I30" s="49"/>
      <c r="J30" s="49"/>
      <c r="K30" s="49"/>
      <c r="L30" s="49"/>
      <c r="M30" s="183"/>
      <c r="N30" s="222"/>
      <c r="O30" s="223"/>
      <c r="P30" s="49"/>
      <c r="Q30" s="49"/>
      <c r="R30" s="49"/>
      <c r="S30" s="49"/>
      <c r="T30" s="183"/>
      <c r="U30" s="222"/>
      <c r="V30" s="223"/>
      <c r="W30" s="49"/>
      <c r="X30" s="49"/>
      <c r="Y30" s="49"/>
      <c r="Z30" s="49"/>
      <c r="AA30" s="183"/>
      <c r="AB30" s="222"/>
      <c r="AC30" s="223"/>
      <c r="AD30" s="49"/>
      <c r="AE30" s="49"/>
      <c r="AF30" s="50"/>
      <c r="AG30" s="50"/>
      <c r="AH30" s="50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183"/>
      <c r="G31" s="222"/>
      <c r="H31" s="223"/>
      <c r="I31" s="49"/>
      <c r="J31" s="49"/>
      <c r="K31" s="49"/>
      <c r="L31" s="49"/>
      <c r="M31" s="183"/>
      <c r="N31" s="222"/>
      <c r="O31" s="223"/>
      <c r="P31" s="49"/>
      <c r="Q31" s="49"/>
      <c r="R31" s="49"/>
      <c r="S31" s="49"/>
      <c r="T31" s="183"/>
      <c r="U31" s="222"/>
      <c r="V31" s="223"/>
      <c r="W31" s="49"/>
      <c r="X31" s="49"/>
      <c r="Y31" s="49"/>
      <c r="Z31" s="49"/>
      <c r="AA31" s="183"/>
      <c r="AB31" s="222"/>
      <c r="AC31" s="223"/>
      <c r="AD31" s="49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183"/>
      <c r="G32" s="222"/>
      <c r="H32" s="223"/>
      <c r="I32" s="49"/>
      <c r="J32" s="49"/>
      <c r="K32" s="49"/>
      <c r="L32" s="49"/>
      <c r="M32" s="183"/>
      <c r="N32" s="222"/>
      <c r="O32" s="223"/>
      <c r="P32" s="49"/>
      <c r="Q32" s="49"/>
      <c r="R32" s="49"/>
      <c r="S32" s="49"/>
      <c r="T32" s="183"/>
      <c r="U32" s="222"/>
      <c r="V32" s="223"/>
      <c r="W32" s="49"/>
      <c r="X32" s="49"/>
      <c r="Y32" s="49"/>
      <c r="Z32" s="49"/>
      <c r="AA32" s="183"/>
      <c r="AB32" s="222"/>
      <c r="AC32" s="223"/>
      <c r="AD32" s="49"/>
      <c r="AE32" s="49"/>
      <c r="AF32" s="50"/>
      <c r="AG32" s="50"/>
      <c r="AH32" s="50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183"/>
      <c r="G33" s="222"/>
      <c r="H33" s="223"/>
      <c r="I33" s="49"/>
      <c r="J33" s="49"/>
      <c r="K33" s="49"/>
      <c r="L33" s="49"/>
      <c r="M33" s="183"/>
      <c r="N33" s="222"/>
      <c r="O33" s="223"/>
      <c r="P33" s="49"/>
      <c r="Q33" s="49"/>
      <c r="R33" s="49"/>
      <c r="S33" s="49"/>
      <c r="T33" s="183"/>
      <c r="U33" s="222"/>
      <c r="V33" s="223"/>
      <c r="W33" s="49"/>
      <c r="X33" s="49"/>
      <c r="Y33" s="49"/>
      <c r="Z33" s="49"/>
      <c r="AA33" s="183"/>
      <c r="AB33" s="222"/>
      <c r="AC33" s="223"/>
      <c r="AD33" s="49"/>
      <c r="AE33" s="49"/>
      <c r="AF33" s="50"/>
      <c r="AG33" s="50"/>
      <c r="AH33" s="50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183"/>
      <c r="G34" s="222"/>
      <c r="H34" s="223"/>
      <c r="I34" s="49"/>
      <c r="J34" s="49"/>
      <c r="K34" s="49"/>
      <c r="L34" s="49"/>
      <c r="M34" s="183"/>
      <c r="N34" s="222"/>
      <c r="O34" s="223"/>
      <c r="P34" s="49"/>
      <c r="Q34" s="49"/>
      <c r="R34" s="49"/>
      <c r="S34" s="49"/>
      <c r="T34" s="183"/>
      <c r="U34" s="222"/>
      <c r="V34" s="223"/>
      <c r="W34" s="49"/>
      <c r="X34" s="49"/>
      <c r="Y34" s="49"/>
      <c r="Z34" s="49"/>
      <c r="AA34" s="183"/>
      <c r="AB34" s="222"/>
      <c r="AC34" s="223"/>
      <c r="AD34" s="49"/>
      <c r="AE34" s="49"/>
      <c r="AF34" s="50"/>
      <c r="AG34" s="50"/>
      <c r="AH34" s="50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9">
        <f t="shared" ref="F35:AI35" si="2">SUM(F27:F34)</f>
        <v>0</v>
      </c>
      <c r="G35" s="195">
        <f t="shared" si="2"/>
        <v>0</v>
      </c>
      <c r="H35" s="192">
        <f t="shared" si="2"/>
        <v>0</v>
      </c>
      <c r="I35" s="186">
        <f t="shared" si="2"/>
        <v>0</v>
      </c>
      <c r="J35" s="58">
        <f t="shared" si="2"/>
        <v>0</v>
      </c>
      <c r="K35" s="58">
        <f t="shared" si="2"/>
        <v>0</v>
      </c>
      <c r="L35" s="58">
        <f t="shared" si="2"/>
        <v>0</v>
      </c>
      <c r="M35" s="59">
        <f t="shared" si="2"/>
        <v>0</v>
      </c>
      <c r="N35" s="195">
        <f t="shared" si="2"/>
        <v>0</v>
      </c>
      <c r="O35" s="192">
        <f t="shared" si="2"/>
        <v>0</v>
      </c>
      <c r="P35" s="186">
        <f t="shared" si="2"/>
        <v>0</v>
      </c>
      <c r="Q35" s="58">
        <f t="shared" si="2"/>
        <v>0</v>
      </c>
      <c r="R35" s="58">
        <f t="shared" si="2"/>
        <v>0</v>
      </c>
      <c r="S35" s="58">
        <f t="shared" si="2"/>
        <v>0</v>
      </c>
      <c r="T35" s="59">
        <f t="shared" si="2"/>
        <v>0</v>
      </c>
      <c r="U35" s="195">
        <f t="shared" si="2"/>
        <v>0</v>
      </c>
      <c r="V35" s="192">
        <f t="shared" si="2"/>
        <v>0</v>
      </c>
      <c r="W35" s="186">
        <f t="shared" si="2"/>
        <v>0</v>
      </c>
      <c r="X35" s="58">
        <f t="shared" si="2"/>
        <v>0</v>
      </c>
      <c r="Y35" s="58">
        <f t="shared" si="2"/>
        <v>0</v>
      </c>
      <c r="Z35" s="58">
        <f t="shared" si="2"/>
        <v>0</v>
      </c>
      <c r="AA35" s="59">
        <f t="shared" si="2"/>
        <v>0</v>
      </c>
      <c r="AB35" s="195">
        <f t="shared" si="2"/>
        <v>0</v>
      </c>
      <c r="AC35" s="192">
        <f t="shared" si="2"/>
        <v>0</v>
      </c>
      <c r="AD35" s="186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36" t="s">
        <v>32</v>
      </c>
      <c r="C37" s="137"/>
      <c r="D37" s="13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39"/>
      <c r="C39" s="140"/>
      <c r="D39" s="60"/>
      <c r="E39" s="61"/>
      <c r="F39" s="184"/>
      <c r="G39" s="220"/>
      <c r="H39" s="221"/>
      <c r="I39" s="62"/>
      <c r="J39" s="62"/>
      <c r="K39" s="62"/>
      <c r="L39" s="62"/>
      <c r="M39" s="184"/>
      <c r="N39" s="220"/>
      <c r="O39" s="221"/>
      <c r="P39" s="62"/>
      <c r="Q39" s="62"/>
      <c r="R39" s="62"/>
      <c r="S39" s="62"/>
      <c r="T39" s="184"/>
      <c r="U39" s="220"/>
      <c r="V39" s="221"/>
      <c r="W39" s="62"/>
      <c r="X39" s="62"/>
      <c r="Y39" s="62"/>
      <c r="Z39" s="62"/>
      <c r="AA39" s="184"/>
      <c r="AB39" s="220"/>
      <c r="AC39" s="221"/>
      <c r="AD39" s="62"/>
      <c r="AE39" s="62"/>
      <c r="AF39" s="62"/>
      <c r="AG39" s="62"/>
      <c r="AH39" s="62"/>
      <c r="AI39" s="63"/>
      <c r="AJ39" s="52">
        <f>SUM(E39:AI39)</f>
        <v>0</v>
      </c>
    </row>
    <row r="40" spans="1:36" ht="15.75" thickBot="1" x14ac:dyDescent="0.3">
      <c r="B40" s="139"/>
      <c r="C40" s="140"/>
      <c r="D40" s="60"/>
      <c r="E40" s="64"/>
      <c r="F40" s="184"/>
      <c r="G40" s="222"/>
      <c r="H40" s="223"/>
      <c r="I40" s="62"/>
      <c r="J40" s="62"/>
      <c r="K40" s="62"/>
      <c r="L40" s="62"/>
      <c r="M40" s="184"/>
      <c r="N40" s="222"/>
      <c r="O40" s="223"/>
      <c r="P40" s="62"/>
      <c r="Q40" s="62"/>
      <c r="R40" s="62"/>
      <c r="S40" s="62"/>
      <c r="T40" s="184"/>
      <c r="U40" s="222"/>
      <c r="V40" s="223"/>
      <c r="W40" s="62"/>
      <c r="X40" s="62"/>
      <c r="Y40" s="62"/>
      <c r="Z40" s="62"/>
      <c r="AA40" s="184"/>
      <c r="AB40" s="222"/>
      <c r="AC40" s="223"/>
      <c r="AD40" s="62"/>
      <c r="AE40" s="62"/>
      <c r="AF40" s="65"/>
      <c r="AG40" s="65"/>
      <c r="AH40" s="62"/>
      <c r="AI40" s="63"/>
      <c r="AJ40" s="52">
        <f>SUM(E40:AI40)</f>
        <v>0</v>
      </c>
    </row>
    <row r="41" spans="1:36" ht="15.75" thickBot="1" x14ac:dyDescent="0.3">
      <c r="B41" s="139"/>
      <c r="C41" s="140"/>
      <c r="D41" s="60"/>
      <c r="E41" s="61"/>
      <c r="F41" s="184"/>
      <c r="G41" s="222"/>
      <c r="H41" s="223"/>
      <c r="I41" s="62"/>
      <c r="J41" s="62"/>
      <c r="K41" s="62"/>
      <c r="L41" s="62"/>
      <c r="M41" s="184"/>
      <c r="N41" s="222"/>
      <c r="O41" s="223"/>
      <c r="P41" s="62"/>
      <c r="Q41" s="62"/>
      <c r="R41" s="62"/>
      <c r="S41" s="62"/>
      <c r="T41" s="184"/>
      <c r="U41" s="222"/>
      <c r="V41" s="223"/>
      <c r="W41" s="62"/>
      <c r="X41" s="62"/>
      <c r="Y41" s="62"/>
      <c r="Z41" s="62"/>
      <c r="AA41" s="184"/>
      <c r="AB41" s="222"/>
      <c r="AC41" s="223"/>
      <c r="AD41" s="62"/>
      <c r="AE41" s="62"/>
      <c r="AF41" s="65"/>
      <c r="AG41" s="65"/>
      <c r="AH41" s="62"/>
      <c r="AI41" s="63"/>
      <c r="AJ41" s="52">
        <f t="shared" ref="AJ41:AJ42" si="3">SUM(E41:AI41)</f>
        <v>0</v>
      </c>
    </row>
    <row r="42" spans="1:36" ht="15.75" thickBot="1" x14ac:dyDescent="0.3">
      <c r="B42" s="139"/>
      <c r="C42" s="140"/>
      <c r="D42" s="66"/>
      <c r="E42" s="67"/>
      <c r="F42" s="184"/>
      <c r="G42" s="222"/>
      <c r="H42" s="223"/>
      <c r="I42" s="62"/>
      <c r="J42" s="62"/>
      <c r="K42" s="62"/>
      <c r="L42" s="62"/>
      <c r="M42" s="184"/>
      <c r="N42" s="222"/>
      <c r="O42" s="223"/>
      <c r="P42" s="62"/>
      <c r="Q42" s="62"/>
      <c r="R42" s="62"/>
      <c r="S42" s="62"/>
      <c r="T42" s="184"/>
      <c r="U42" s="222"/>
      <c r="V42" s="223"/>
      <c r="W42" s="62"/>
      <c r="X42" s="62"/>
      <c r="Y42" s="62"/>
      <c r="Z42" s="62"/>
      <c r="AA42" s="184"/>
      <c r="AB42" s="222"/>
      <c r="AC42" s="223"/>
      <c r="AD42" s="62"/>
      <c r="AE42" s="62"/>
      <c r="AF42" s="62"/>
      <c r="AG42" s="62"/>
      <c r="AH42" s="62"/>
      <c r="AI42" s="63"/>
      <c r="AJ42" s="52">
        <f t="shared" si="3"/>
        <v>0</v>
      </c>
    </row>
    <row r="43" spans="1:36" ht="15.75" thickBot="1" x14ac:dyDescent="0.3">
      <c r="B43" s="141" t="s">
        <v>31</v>
      </c>
      <c r="C43" s="142"/>
      <c r="D43" s="57"/>
      <c r="E43" s="58">
        <f>SUM(E39:E42)</f>
        <v>0</v>
      </c>
      <c r="F43" s="185">
        <f>SUM(F39:F42)</f>
        <v>0</v>
      </c>
      <c r="G43" s="195">
        <f t="shared" ref="G43:AI43" si="4">SUM(G39:G42)</f>
        <v>0</v>
      </c>
      <c r="H43" s="192">
        <f t="shared" si="4"/>
        <v>0</v>
      </c>
      <c r="I43" s="187">
        <f t="shared" si="4"/>
        <v>0</v>
      </c>
      <c r="J43" s="68">
        <f t="shared" si="4"/>
        <v>0</v>
      </c>
      <c r="K43" s="68">
        <f t="shared" si="4"/>
        <v>0</v>
      </c>
      <c r="L43" s="68">
        <f t="shared" si="4"/>
        <v>0</v>
      </c>
      <c r="M43" s="185">
        <f t="shared" si="4"/>
        <v>0</v>
      </c>
      <c r="N43" s="195">
        <f t="shared" si="4"/>
        <v>0</v>
      </c>
      <c r="O43" s="192">
        <f t="shared" si="4"/>
        <v>0</v>
      </c>
      <c r="P43" s="187">
        <f t="shared" si="4"/>
        <v>0</v>
      </c>
      <c r="Q43" s="68">
        <f t="shared" si="4"/>
        <v>0</v>
      </c>
      <c r="R43" s="68">
        <f t="shared" si="4"/>
        <v>0</v>
      </c>
      <c r="S43" s="68">
        <f t="shared" si="4"/>
        <v>0</v>
      </c>
      <c r="T43" s="185">
        <f t="shared" si="4"/>
        <v>0</v>
      </c>
      <c r="U43" s="195">
        <f t="shared" si="4"/>
        <v>0</v>
      </c>
      <c r="V43" s="192">
        <f t="shared" si="4"/>
        <v>0</v>
      </c>
      <c r="W43" s="187">
        <f t="shared" si="4"/>
        <v>0</v>
      </c>
      <c r="X43" s="68">
        <f t="shared" si="4"/>
        <v>0</v>
      </c>
      <c r="Y43" s="68">
        <f t="shared" si="4"/>
        <v>0</v>
      </c>
      <c r="Z43" s="68">
        <f t="shared" si="4"/>
        <v>0</v>
      </c>
      <c r="AA43" s="185">
        <f t="shared" si="4"/>
        <v>0</v>
      </c>
      <c r="AB43" s="195">
        <f t="shared" si="4"/>
        <v>0</v>
      </c>
      <c r="AC43" s="192">
        <f t="shared" si="4"/>
        <v>0</v>
      </c>
      <c r="AD43" s="187">
        <f t="shared" si="4"/>
        <v>0</v>
      </c>
      <c r="AE43" s="68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27" t="s">
        <v>33</v>
      </c>
      <c r="C45" s="128"/>
      <c r="D45" s="129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56" t="s">
        <v>34</v>
      </c>
      <c r="C47" s="157"/>
      <c r="D47" s="69"/>
      <c r="E47" s="70"/>
      <c r="F47" s="71"/>
      <c r="G47" s="204"/>
      <c r="H47" s="205"/>
      <c r="I47" s="71"/>
      <c r="J47" s="71"/>
      <c r="K47" s="71"/>
      <c r="L47" s="71"/>
      <c r="M47" s="71"/>
      <c r="N47" s="204"/>
      <c r="O47" s="205"/>
      <c r="P47" s="71"/>
      <c r="Q47" s="71"/>
      <c r="R47" s="71"/>
      <c r="S47" s="71"/>
      <c r="T47" s="71"/>
      <c r="U47" s="204"/>
      <c r="V47" s="178"/>
      <c r="W47" s="71"/>
      <c r="X47" s="71"/>
      <c r="Y47" s="71"/>
      <c r="Z47" s="71"/>
      <c r="AA47" s="71"/>
      <c r="AB47" s="204"/>
      <c r="AC47" s="205"/>
      <c r="AD47" s="71"/>
      <c r="AE47" s="71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41" t="s">
        <v>35</v>
      </c>
      <c r="C49" s="142"/>
      <c r="D49" s="57"/>
      <c r="E49" s="73">
        <f>SUM(E35+E43)</f>
        <v>0</v>
      </c>
      <c r="F49" s="73">
        <f t="shared" ref="F49:AI49" si="5">SUM(F35+F43)</f>
        <v>0</v>
      </c>
      <c r="G49" s="206">
        <f t="shared" si="5"/>
        <v>0</v>
      </c>
      <c r="H49" s="207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206">
        <f t="shared" si="5"/>
        <v>0</v>
      </c>
      <c r="O49" s="207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206">
        <f t="shared" si="5"/>
        <v>0</v>
      </c>
      <c r="V49" s="207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206">
        <f t="shared" si="5"/>
        <v>0</v>
      </c>
      <c r="AC49" s="207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58" t="s">
        <v>36</v>
      </c>
      <c r="AE53" s="159"/>
      <c r="AF53" s="159"/>
      <c r="AG53" s="159"/>
      <c r="AH53" s="159"/>
      <c r="AI53" s="160"/>
      <c r="AJ53" s="164">
        <f>AJ35</f>
        <v>0</v>
      </c>
    </row>
    <row r="54" spans="2:36" ht="18.75" customHeight="1" x14ac:dyDescent="0.25">
      <c r="B54" s="74" t="s">
        <v>23</v>
      </c>
      <c r="C54" s="167">
        <f>D16</f>
        <v>0</v>
      </c>
      <c r="D54" s="167"/>
      <c r="E54" s="167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68"/>
      <c r="P54" s="168"/>
      <c r="Q54" s="168"/>
      <c r="R54" s="168"/>
      <c r="S54" s="168"/>
      <c r="T54" s="168"/>
      <c r="U54" s="168"/>
      <c r="V54" s="27"/>
      <c r="W54" s="27"/>
      <c r="X54" s="27"/>
      <c r="Y54" s="27"/>
      <c r="Z54" s="27"/>
      <c r="AA54" s="27"/>
      <c r="AB54" s="27"/>
      <c r="AC54" s="27"/>
      <c r="AD54" s="161"/>
      <c r="AE54" s="162"/>
      <c r="AF54" s="162"/>
      <c r="AG54" s="162"/>
      <c r="AH54" s="162"/>
      <c r="AI54" s="163"/>
      <c r="AJ54" s="165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61"/>
      <c r="AE55" s="162"/>
      <c r="AF55" s="162"/>
      <c r="AG55" s="162"/>
      <c r="AH55" s="162"/>
      <c r="AI55" s="163"/>
      <c r="AJ55" s="165"/>
    </row>
    <row r="56" spans="2:36" ht="15" customHeight="1" x14ac:dyDescent="0.25">
      <c r="B56" s="29" t="s">
        <v>38</v>
      </c>
      <c r="C56" s="169"/>
      <c r="D56" s="169"/>
      <c r="E56" s="169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68"/>
      <c r="P56" s="168"/>
      <c r="Q56" s="168"/>
      <c r="R56" s="168"/>
      <c r="S56" s="168"/>
      <c r="T56" s="168"/>
      <c r="U56" s="168"/>
      <c r="V56" s="27"/>
      <c r="W56" s="27"/>
      <c r="X56" s="27"/>
      <c r="Y56" s="27"/>
      <c r="Z56" s="27"/>
      <c r="AA56" s="27"/>
      <c r="AB56" s="27"/>
      <c r="AC56" s="27"/>
      <c r="AD56" s="170">
        <f>D12</f>
        <v>0</v>
      </c>
      <c r="AE56" s="171"/>
      <c r="AF56" s="171"/>
      <c r="AG56" s="171"/>
      <c r="AH56" s="171"/>
      <c r="AI56" s="172"/>
      <c r="AJ56" s="165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73"/>
      <c r="AE57" s="174"/>
      <c r="AF57" s="174"/>
      <c r="AG57" s="174"/>
      <c r="AH57" s="174"/>
      <c r="AI57" s="175"/>
      <c r="AJ57" s="166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43" t="s">
        <v>39</v>
      </c>
      <c r="AE58" s="144"/>
      <c r="AF58" s="144"/>
      <c r="AG58" s="144"/>
      <c r="AH58" s="144"/>
      <c r="AI58" s="145"/>
      <c r="AJ58" s="152" t="e">
        <f>$AJ$53*$G$18</f>
        <v>#VALUE!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55"/>
      <c r="L59" s="155"/>
      <c r="M59" s="155"/>
      <c r="N59" s="155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46"/>
      <c r="AE59" s="147"/>
      <c r="AF59" s="147"/>
      <c r="AG59" s="147"/>
      <c r="AH59" s="147"/>
      <c r="AI59" s="148"/>
      <c r="AJ59" s="15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46"/>
      <c r="AE60" s="147"/>
      <c r="AF60" s="147"/>
      <c r="AG60" s="147"/>
      <c r="AH60" s="147"/>
      <c r="AI60" s="148"/>
      <c r="AJ60" s="15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46"/>
      <c r="AE61" s="147"/>
      <c r="AF61" s="147"/>
      <c r="AG61" s="147"/>
      <c r="AH61" s="147"/>
      <c r="AI61" s="148"/>
      <c r="AJ61" s="15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49"/>
      <c r="AE62" s="150"/>
      <c r="AF62" s="150"/>
      <c r="AG62" s="150"/>
      <c r="AH62" s="150"/>
      <c r="AI62" s="151"/>
      <c r="AJ62" s="15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zINR9uKB4M4gE0IOt2SPTNhMcnyXPxyofijUE/nyuAhG6myHi+1w+cNldPgALf2syl5kvJ3myhQRa+m8I8wzkg==" saltValue="OdRhQYEjuIDsUxTqglCYig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39:C39"/>
    <mergeCell ref="B40:C40"/>
    <mergeCell ref="B41:C41"/>
    <mergeCell ref="B42:C42"/>
    <mergeCell ref="B43:C43"/>
    <mergeCell ref="B45:D45"/>
    <mergeCell ref="B22:B23"/>
    <mergeCell ref="C22:C23"/>
    <mergeCell ref="D22:D23"/>
    <mergeCell ref="AJ22:AJ23"/>
    <mergeCell ref="B25:C25"/>
    <mergeCell ref="B37:D37"/>
    <mergeCell ref="B2:AJ9"/>
    <mergeCell ref="B12:C12"/>
    <mergeCell ref="B14:C14"/>
    <mergeCell ref="M14:Q14"/>
    <mergeCell ref="B16:C16"/>
    <mergeCell ref="B18:C19"/>
    <mergeCell ref="F18:F19"/>
    <mergeCell ref="G18:G19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C13" zoomScale="70" zoomScaleNormal="7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09" t="s">
        <v>19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1"/>
    </row>
    <row r="3" spans="1:36" x14ac:dyDescent="0.25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4"/>
    </row>
    <row r="4" spans="1:36" x14ac:dyDescent="0.25">
      <c r="B4" s="112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4"/>
    </row>
    <row r="5" spans="1:36" x14ac:dyDescent="0.25">
      <c r="B5" s="112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4"/>
    </row>
    <row r="6" spans="1:36" x14ac:dyDescent="0.25">
      <c r="B6" s="112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4"/>
    </row>
    <row r="7" spans="1:36" x14ac:dyDescent="0.25">
      <c r="B7" s="112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4"/>
    </row>
    <row r="8" spans="1:36" x14ac:dyDescent="0.25">
      <c r="B8" s="112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4"/>
    </row>
    <row r="9" spans="1:36" ht="96.95" customHeight="1" thickBot="1" x14ac:dyDescent="0.3">
      <c r="B9" s="115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7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18" t="s">
        <v>20</v>
      </c>
      <c r="C12" s="119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20" t="s">
        <v>21</v>
      </c>
      <c r="C14" s="121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22">
        <v>46508</v>
      </c>
      <c r="N14" s="123"/>
      <c r="O14" s="123"/>
      <c r="P14" s="123"/>
      <c r="Q14" s="124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25" t="s">
        <v>23</v>
      </c>
      <c r="C16" s="1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04" t="s">
        <v>24</v>
      </c>
      <c r="C18" s="105"/>
      <c r="D18" s="31"/>
      <c r="E18" s="27"/>
      <c r="F18" s="106" t="s">
        <v>25</v>
      </c>
      <c r="G18" s="107" t="str">
        <f>IF(D18="A",'Notes explicatives'!E22,(IF(D18="B",'Notes explicatives'!E23,(IF(D18="C",'Notes explicatives'!E24,(IF(mai.27!D18="D",'Notes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04"/>
      <c r="C19" s="105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106"/>
      <c r="G19" s="108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27"/>
      <c r="M21" s="27"/>
      <c r="N21" s="34"/>
      <c r="O21" s="34"/>
      <c r="P21" s="34"/>
      <c r="Q21" s="34"/>
      <c r="R21" s="34"/>
      <c r="S21" s="27"/>
      <c r="T21" s="27"/>
      <c r="U21" s="34"/>
      <c r="V21" s="34"/>
      <c r="W21" s="34"/>
      <c r="X21" s="34"/>
      <c r="Y21" s="34"/>
      <c r="Z21" s="27"/>
      <c r="AA21" s="27"/>
      <c r="AB21" s="34"/>
      <c r="AC21" s="34"/>
      <c r="AD21" s="34"/>
      <c r="AE21" s="34"/>
      <c r="AF21" s="34"/>
      <c r="AG21" s="27"/>
      <c r="AH21" s="27"/>
      <c r="AI21" s="34"/>
      <c r="AJ21" s="28"/>
    </row>
    <row r="22" spans="1:36" x14ac:dyDescent="0.25">
      <c r="A22" s="22"/>
      <c r="B22" s="130" t="s">
        <v>26</v>
      </c>
      <c r="C22" s="130" t="s">
        <v>27</v>
      </c>
      <c r="D22" s="250" t="s">
        <v>28</v>
      </c>
      <c r="E22" s="216">
        <f>E23</f>
        <v>46508</v>
      </c>
      <c r="F22" s="217">
        <f t="shared" ref="F22:AI22" si="0">F23</f>
        <v>46509</v>
      </c>
      <c r="G22" s="40">
        <f t="shared" si="0"/>
        <v>46510</v>
      </c>
      <c r="H22" s="38">
        <f t="shared" si="0"/>
        <v>46511</v>
      </c>
      <c r="I22" s="37">
        <f t="shared" si="0"/>
        <v>46512</v>
      </c>
      <c r="J22" s="37">
        <f t="shared" si="0"/>
        <v>46513</v>
      </c>
      <c r="K22" s="38">
        <f t="shared" si="0"/>
        <v>46514</v>
      </c>
      <c r="L22" s="216">
        <f t="shared" si="0"/>
        <v>46515</v>
      </c>
      <c r="M22" s="217">
        <f t="shared" si="0"/>
        <v>46516</v>
      </c>
      <c r="N22" s="40">
        <f t="shared" si="0"/>
        <v>46517</v>
      </c>
      <c r="O22" s="38">
        <f t="shared" si="0"/>
        <v>46518</v>
      </c>
      <c r="P22" s="39">
        <f t="shared" si="0"/>
        <v>46519</v>
      </c>
      <c r="Q22" s="37">
        <f t="shared" si="0"/>
        <v>46520</v>
      </c>
      <c r="R22" s="39">
        <f t="shared" si="0"/>
        <v>46521</v>
      </c>
      <c r="S22" s="216">
        <f t="shared" si="0"/>
        <v>46522</v>
      </c>
      <c r="T22" s="217">
        <f t="shared" si="0"/>
        <v>46523</v>
      </c>
      <c r="U22" s="38">
        <f t="shared" si="0"/>
        <v>46524</v>
      </c>
      <c r="V22" s="37">
        <f t="shared" si="0"/>
        <v>46525</v>
      </c>
      <c r="W22" s="38">
        <f t="shared" si="0"/>
        <v>46526</v>
      </c>
      <c r="X22" s="37">
        <f t="shared" si="0"/>
        <v>46527</v>
      </c>
      <c r="Y22" s="39">
        <f t="shared" si="0"/>
        <v>46528</v>
      </c>
      <c r="Z22" s="216">
        <f t="shared" si="0"/>
        <v>46529</v>
      </c>
      <c r="AA22" s="217">
        <f t="shared" si="0"/>
        <v>46530</v>
      </c>
      <c r="AB22" s="38">
        <f t="shared" si="0"/>
        <v>46531</v>
      </c>
      <c r="AC22" s="37">
        <f t="shared" si="0"/>
        <v>46532</v>
      </c>
      <c r="AD22" s="38">
        <f t="shared" si="0"/>
        <v>46533</v>
      </c>
      <c r="AE22" s="37">
        <f t="shared" si="0"/>
        <v>46534</v>
      </c>
      <c r="AF22" s="39">
        <f t="shared" si="0"/>
        <v>46535</v>
      </c>
      <c r="AG22" s="216">
        <f t="shared" si="0"/>
        <v>46536</v>
      </c>
      <c r="AH22" s="217">
        <f t="shared" si="0"/>
        <v>46537</v>
      </c>
      <c r="AI22" s="40">
        <f t="shared" si="0"/>
        <v>46538</v>
      </c>
      <c r="AJ22" s="132" t="s">
        <v>29</v>
      </c>
    </row>
    <row r="23" spans="1:36" ht="15.75" thickBot="1" x14ac:dyDescent="0.3">
      <c r="A23" s="22"/>
      <c r="B23" s="131"/>
      <c r="C23" s="131"/>
      <c r="D23" s="251"/>
      <c r="E23" s="218">
        <v>46508</v>
      </c>
      <c r="F23" s="219">
        <v>46509</v>
      </c>
      <c r="G23" s="44">
        <v>46510</v>
      </c>
      <c r="H23" s="44">
        <v>46511</v>
      </c>
      <c r="I23" s="44">
        <v>46512</v>
      </c>
      <c r="J23" s="44">
        <v>46513</v>
      </c>
      <c r="K23" s="182">
        <v>46514</v>
      </c>
      <c r="L23" s="218">
        <v>46515</v>
      </c>
      <c r="M23" s="219">
        <v>46516</v>
      </c>
      <c r="N23" s="44">
        <v>46517</v>
      </c>
      <c r="O23" s="44">
        <v>46518</v>
      </c>
      <c r="P23" s="44">
        <v>46519</v>
      </c>
      <c r="Q23" s="44">
        <v>46520</v>
      </c>
      <c r="R23" s="182">
        <v>46521</v>
      </c>
      <c r="S23" s="218">
        <v>46522</v>
      </c>
      <c r="T23" s="219">
        <v>46523</v>
      </c>
      <c r="U23" s="44">
        <v>46524</v>
      </c>
      <c r="V23" s="44">
        <v>46525</v>
      </c>
      <c r="W23" s="44">
        <v>46526</v>
      </c>
      <c r="X23" s="44">
        <v>46527</v>
      </c>
      <c r="Y23" s="182">
        <v>46528</v>
      </c>
      <c r="Z23" s="218">
        <v>46529</v>
      </c>
      <c r="AA23" s="219">
        <v>46530</v>
      </c>
      <c r="AB23" s="44">
        <v>46531</v>
      </c>
      <c r="AC23" s="44">
        <v>46532</v>
      </c>
      <c r="AD23" s="44">
        <v>46533</v>
      </c>
      <c r="AE23" s="44">
        <v>46534</v>
      </c>
      <c r="AF23" s="182">
        <v>46535</v>
      </c>
      <c r="AG23" s="218">
        <v>46536</v>
      </c>
      <c r="AH23" s="219">
        <v>46537</v>
      </c>
      <c r="AI23" s="44">
        <v>46538</v>
      </c>
      <c r="AJ23" s="13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34" t="s">
        <v>30</v>
      </c>
      <c r="C25" s="13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252"/>
      <c r="E27" s="220"/>
      <c r="F27" s="221"/>
      <c r="G27" s="49"/>
      <c r="H27" s="49"/>
      <c r="I27" s="49"/>
      <c r="J27" s="49"/>
      <c r="K27" s="183"/>
      <c r="L27" s="220"/>
      <c r="M27" s="221"/>
      <c r="N27" s="49"/>
      <c r="O27" s="49"/>
      <c r="P27" s="49"/>
      <c r="Q27" s="49"/>
      <c r="R27" s="183"/>
      <c r="S27" s="220"/>
      <c r="T27" s="221"/>
      <c r="U27" s="49"/>
      <c r="V27" s="49"/>
      <c r="W27" s="49"/>
      <c r="X27" s="49"/>
      <c r="Y27" s="183"/>
      <c r="Z27" s="220"/>
      <c r="AA27" s="221"/>
      <c r="AB27" s="49"/>
      <c r="AC27" s="49"/>
      <c r="AD27" s="49"/>
      <c r="AE27" s="49"/>
      <c r="AF27" s="183"/>
      <c r="AG27" s="220"/>
      <c r="AH27" s="221"/>
      <c r="AI27" s="183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252"/>
      <c r="E28" s="222"/>
      <c r="F28" s="223"/>
      <c r="G28" s="49"/>
      <c r="H28" s="49"/>
      <c r="I28" s="49"/>
      <c r="J28" s="49"/>
      <c r="K28" s="183"/>
      <c r="L28" s="222"/>
      <c r="M28" s="223"/>
      <c r="N28" s="49"/>
      <c r="O28" s="49"/>
      <c r="P28" s="49"/>
      <c r="Q28" s="49"/>
      <c r="R28" s="183"/>
      <c r="S28" s="222"/>
      <c r="T28" s="223"/>
      <c r="U28" s="49"/>
      <c r="V28" s="49"/>
      <c r="W28" s="49"/>
      <c r="X28" s="49"/>
      <c r="Y28" s="183"/>
      <c r="Z28" s="222"/>
      <c r="AA28" s="223"/>
      <c r="AB28" s="49"/>
      <c r="AC28" s="49"/>
      <c r="AD28" s="49"/>
      <c r="AE28" s="49"/>
      <c r="AF28" s="51"/>
      <c r="AG28" s="222"/>
      <c r="AH28" s="223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252"/>
      <c r="E29" s="222"/>
      <c r="F29" s="223"/>
      <c r="G29" s="49"/>
      <c r="H29" s="49"/>
      <c r="I29" s="49"/>
      <c r="J29" s="49"/>
      <c r="K29" s="183"/>
      <c r="L29" s="222"/>
      <c r="M29" s="223"/>
      <c r="N29" s="49"/>
      <c r="O29" s="49"/>
      <c r="P29" s="49"/>
      <c r="Q29" s="49"/>
      <c r="R29" s="183"/>
      <c r="S29" s="222"/>
      <c r="T29" s="223"/>
      <c r="U29" s="49"/>
      <c r="V29" s="49"/>
      <c r="W29" s="49"/>
      <c r="X29" s="49"/>
      <c r="Y29" s="183"/>
      <c r="Z29" s="222"/>
      <c r="AA29" s="223"/>
      <c r="AB29" s="49"/>
      <c r="AC29" s="49"/>
      <c r="AD29" s="49"/>
      <c r="AE29" s="49"/>
      <c r="AF29" s="51"/>
      <c r="AG29" s="222"/>
      <c r="AH29" s="223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252"/>
      <c r="E30" s="222"/>
      <c r="F30" s="223"/>
      <c r="G30" s="49"/>
      <c r="H30" s="49"/>
      <c r="I30" s="49"/>
      <c r="J30" s="49"/>
      <c r="K30" s="183"/>
      <c r="L30" s="222"/>
      <c r="M30" s="223"/>
      <c r="N30" s="49"/>
      <c r="O30" s="49"/>
      <c r="P30" s="49"/>
      <c r="Q30" s="49"/>
      <c r="R30" s="183"/>
      <c r="S30" s="222"/>
      <c r="T30" s="223"/>
      <c r="U30" s="49"/>
      <c r="V30" s="49"/>
      <c r="W30" s="49"/>
      <c r="X30" s="49"/>
      <c r="Y30" s="183"/>
      <c r="Z30" s="222"/>
      <c r="AA30" s="223"/>
      <c r="AB30" s="49"/>
      <c r="AC30" s="49"/>
      <c r="AD30" s="49"/>
      <c r="AE30" s="49"/>
      <c r="AF30" s="51"/>
      <c r="AG30" s="222"/>
      <c r="AH30" s="223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252"/>
      <c r="E31" s="222"/>
      <c r="F31" s="223"/>
      <c r="G31" s="49"/>
      <c r="H31" s="49"/>
      <c r="I31" s="49"/>
      <c r="J31" s="49"/>
      <c r="K31" s="183"/>
      <c r="L31" s="222"/>
      <c r="M31" s="223"/>
      <c r="N31" s="49"/>
      <c r="O31" s="49"/>
      <c r="P31" s="49"/>
      <c r="Q31" s="49"/>
      <c r="R31" s="183"/>
      <c r="S31" s="222"/>
      <c r="T31" s="223"/>
      <c r="U31" s="49"/>
      <c r="V31" s="49"/>
      <c r="W31" s="49"/>
      <c r="X31" s="49"/>
      <c r="Y31" s="183"/>
      <c r="Z31" s="222"/>
      <c r="AA31" s="223"/>
      <c r="AB31" s="49"/>
      <c r="AC31" s="49"/>
      <c r="AD31" s="49"/>
      <c r="AE31" s="49"/>
      <c r="AF31" s="183"/>
      <c r="AG31" s="222"/>
      <c r="AH31" s="223"/>
      <c r="AI31" s="183"/>
      <c r="AJ31" s="52">
        <f t="shared" si="1"/>
        <v>0</v>
      </c>
    </row>
    <row r="32" spans="1:36" ht="15.75" thickBot="1" x14ac:dyDescent="0.3">
      <c r="A32" s="22"/>
      <c r="B32" s="47"/>
      <c r="C32" s="47"/>
      <c r="D32" s="252"/>
      <c r="E32" s="222"/>
      <c r="F32" s="223"/>
      <c r="G32" s="49"/>
      <c r="H32" s="49"/>
      <c r="I32" s="49"/>
      <c r="J32" s="49"/>
      <c r="K32" s="183"/>
      <c r="L32" s="222"/>
      <c r="M32" s="223"/>
      <c r="N32" s="49"/>
      <c r="O32" s="49"/>
      <c r="P32" s="49"/>
      <c r="Q32" s="49"/>
      <c r="R32" s="183"/>
      <c r="S32" s="222"/>
      <c r="T32" s="223"/>
      <c r="U32" s="49"/>
      <c r="V32" s="49"/>
      <c r="W32" s="49"/>
      <c r="X32" s="49"/>
      <c r="Y32" s="183"/>
      <c r="Z32" s="222"/>
      <c r="AA32" s="223"/>
      <c r="AB32" s="49"/>
      <c r="AC32" s="49"/>
      <c r="AD32" s="49"/>
      <c r="AE32" s="49"/>
      <c r="AF32" s="51"/>
      <c r="AG32" s="222"/>
      <c r="AH32" s="223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252"/>
      <c r="E33" s="222"/>
      <c r="F33" s="223"/>
      <c r="G33" s="49"/>
      <c r="H33" s="49"/>
      <c r="I33" s="49"/>
      <c r="J33" s="49"/>
      <c r="K33" s="183"/>
      <c r="L33" s="222"/>
      <c r="M33" s="223"/>
      <c r="N33" s="49"/>
      <c r="O33" s="49"/>
      <c r="P33" s="49"/>
      <c r="Q33" s="49"/>
      <c r="R33" s="183"/>
      <c r="S33" s="222"/>
      <c r="T33" s="223"/>
      <c r="U33" s="49"/>
      <c r="V33" s="49"/>
      <c r="W33" s="49"/>
      <c r="X33" s="49"/>
      <c r="Y33" s="183"/>
      <c r="Z33" s="222"/>
      <c r="AA33" s="223"/>
      <c r="AB33" s="49"/>
      <c r="AC33" s="49"/>
      <c r="AD33" s="49"/>
      <c r="AE33" s="49"/>
      <c r="AF33" s="51"/>
      <c r="AG33" s="222"/>
      <c r="AH33" s="223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252"/>
      <c r="E34" s="222"/>
      <c r="F34" s="223"/>
      <c r="G34" s="49"/>
      <c r="H34" s="49"/>
      <c r="I34" s="49"/>
      <c r="J34" s="49"/>
      <c r="K34" s="183"/>
      <c r="L34" s="222"/>
      <c r="M34" s="223"/>
      <c r="N34" s="49"/>
      <c r="O34" s="49"/>
      <c r="P34" s="49"/>
      <c r="Q34" s="49"/>
      <c r="R34" s="183"/>
      <c r="S34" s="222"/>
      <c r="T34" s="223"/>
      <c r="U34" s="49"/>
      <c r="V34" s="49"/>
      <c r="W34" s="49"/>
      <c r="X34" s="49"/>
      <c r="Y34" s="183"/>
      <c r="Z34" s="222"/>
      <c r="AA34" s="223"/>
      <c r="AB34" s="49"/>
      <c r="AC34" s="49"/>
      <c r="AD34" s="49"/>
      <c r="AE34" s="49"/>
      <c r="AF34" s="51"/>
      <c r="AG34" s="222"/>
      <c r="AH34" s="223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253"/>
      <c r="E35" s="195">
        <f>SUM(E27:E34)</f>
        <v>0</v>
      </c>
      <c r="F35" s="192">
        <f t="shared" ref="F35:AI35" si="2">SUM(F27:F34)</f>
        <v>0</v>
      </c>
      <c r="G35" s="186">
        <f t="shared" si="2"/>
        <v>0</v>
      </c>
      <c r="H35" s="58">
        <f t="shared" si="2"/>
        <v>0</v>
      </c>
      <c r="I35" s="58">
        <f t="shared" si="2"/>
        <v>0</v>
      </c>
      <c r="J35" s="58">
        <f t="shared" si="2"/>
        <v>0</v>
      </c>
      <c r="K35" s="59">
        <f t="shared" si="2"/>
        <v>0</v>
      </c>
      <c r="L35" s="195">
        <f t="shared" si="2"/>
        <v>0</v>
      </c>
      <c r="M35" s="192">
        <f t="shared" si="2"/>
        <v>0</v>
      </c>
      <c r="N35" s="186">
        <f t="shared" si="2"/>
        <v>0</v>
      </c>
      <c r="O35" s="58">
        <f t="shared" si="2"/>
        <v>0</v>
      </c>
      <c r="P35" s="58">
        <f t="shared" si="2"/>
        <v>0</v>
      </c>
      <c r="Q35" s="58">
        <f t="shared" si="2"/>
        <v>0</v>
      </c>
      <c r="R35" s="59">
        <f t="shared" si="2"/>
        <v>0</v>
      </c>
      <c r="S35" s="195">
        <f t="shared" si="2"/>
        <v>0</v>
      </c>
      <c r="T35" s="192">
        <f t="shared" si="2"/>
        <v>0</v>
      </c>
      <c r="U35" s="186">
        <f t="shared" si="2"/>
        <v>0</v>
      </c>
      <c r="V35" s="58">
        <f t="shared" si="2"/>
        <v>0</v>
      </c>
      <c r="W35" s="58">
        <f t="shared" si="2"/>
        <v>0</v>
      </c>
      <c r="X35" s="58">
        <f t="shared" si="2"/>
        <v>0</v>
      </c>
      <c r="Y35" s="59">
        <f t="shared" si="2"/>
        <v>0</v>
      </c>
      <c r="Z35" s="195">
        <f t="shared" si="2"/>
        <v>0</v>
      </c>
      <c r="AA35" s="192">
        <f t="shared" si="2"/>
        <v>0</v>
      </c>
      <c r="AB35" s="186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59">
        <f t="shared" si="2"/>
        <v>0</v>
      </c>
      <c r="AG35" s="195">
        <f t="shared" si="2"/>
        <v>0</v>
      </c>
      <c r="AH35" s="192">
        <f t="shared" si="2"/>
        <v>0</v>
      </c>
      <c r="AI35" s="230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36" t="s">
        <v>32</v>
      </c>
      <c r="C37" s="137"/>
      <c r="D37" s="13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39"/>
      <c r="C39" s="140"/>
      <c r="D39" s="93"/>
      <c r="E39" s="220"/>
      <c r="F39" s="221"/>
      <c r="G39" s="62"/>
      <c r="H39" s="62"/>
      <c r="I39" s="62"/>
      <c r="J39" s="62"/>
      <c r="K39" s="184"/>
      <c r="L39" s="220"/>
      <c r="M39" s="221"/>
      <c r="N39" s="62"/>
      <c r="O39" s="62"/>
      <c r="P39" s="62"/>
      <c r="Q39" s="62"/>
      <c r="R39" s="184"/>
      <c r="S39" s="220"/>
      <c r="T39" s="221"/>
      <c r="U39" s="62"/>
      <c r="V39" s="62"/>
      <c r="W39" s="62"/>
      <c r="X39" s="62"/>
      <c r="Y39" s="184"/>
      <c r="Z39" s="220"/>
      <c r="AA39" s="221"/>
      <c r="AB39" s="62"/>
      <c r="AC39" s="62"/>
      <c r="AD39" s="62"/>
      <c r="AE39" s="62"/>
      <c r="AF39" s="184"/>
      <c r="AG39" s="220"/>
      <c r="AH39" s="221"/>
      <c r="AI39" s="63"/>
      <c r="AJ39" s="91">
        <f>SUM(E39:AI39)</f>
        <v>0</v>
      </c>
    </row>
    <row r="40" spans="1:36" ht="15.75" thickBot="1" x14ac:dyDescent="0.3">
      <c r="B40" s="139"/>
      <c r="C40" s="140"/>
      <c r="D40" s="93"/>
      <c r="E40" s="222"/>
      <c r="F40" s="223"/>
      <c r="G40" s="62"/>
      <c r="H40" s="62"/>
      <c r="I40" s="62"/>
      <c r="J40" s="62"/>
      <c r="K40" s="184"/>
      <c r="L40" s="222"/>
      <c r="M40" s="223"/>
      <c r="N40" s="62"/>
      <c r="O40" s="62"/>
      <c r="P40" s="62"/>
      <c r="Q40" s="62"/>
      <c r="R40" s="184"/>
      <c r="S40" s="222"/>
      <c r="T40" s="223"/>
      <c r="U40" s="62"/>
      <c r="V40" s="62"/>
      <c r="W40" s="62"/>
      <c r="X40" s="62"/>
      <c r="Y40" s="184"/>
      <c r="Z40" s="222"/>
      <c r="AA40" s="223"/>
      <c r="AB40" s="62"/>
      <c r="AC40" s="62"/>
      <c r="AD40" s="62"/>
      <c r="AE40" s="62"/>
      <c r="AF40" s="191"/>
      <c r="AG40" s="222"/>
      <c r="AH40" s="223"/>
      <c r="AI40" s="63"/>
      <c r="AJ40" s="91">
        <f>SUM(E40:AI40)</f>
        <v>0</v>
      </c>
    </row>
    <row r="41" spans="1:36" ht="15.75" thickBot="1" x14ac:dyDescent="0.3">
      <c r="B41" s="139"/>
      <c r="C41" s="140"/>
      <c r="D41" s="93"/>
      <c r="E41" s="222"/>
      <c r="F41" s="223"/>
      <c r="G41" s="62"/>
      <c r="H41" s="62"/>
      <c r="I41" s="62"/>
      <c r="J41" s="62"/>
      <c r="K41" s="184"/>
      <c r="L41" s="222"/>
      <c r="M41" s="223"/>
      <c r="N41" s="62"/>
      <c r="O41" s="62"/>
      <c r="P41" s="62"/>
      <c r="Q41" s="62"/>
      <c r="R41" s="184"/>
      <c r="S41" s="222"/>
      <c r="T41" s="223"/>
      <c r="U41" s="62"/>
      <c r="V41" s="62"/>
      <c r="W41" s="62"/>
      <c r="X41" s="62"/>
      <c r="Y41" s="184"/>
      <c r="Z41" s="222"/>
      <c r="AA41" s="223"/>
      <c r="AB41" s="62"/>
      <c r="AC41" s="62"/>
      <c r="AD41" s="62"/>
      <c r="AE41" s="62"/>
      <c r="AF41" s="191"/>
      <c r="AG41" s="222"/>
      <c r="AH41" s="223"/>
      <c r="AI41" s="63"/>
      <c r="AJ41" s="91">
        <f t="shared" ref="AJ41:AJ42" si="3">SUM(E41:AI41)</f>
        <v>0</v>
      </c>
    </row>
    <row r="42" spans="1:36" ht="15.75" thickBot="1" x14ac:dyDescent="0.3">
      <c r="B42" s="139"/>
      <c r="C42" s="140"/>
      <c r="D42" s="254"/>
      <c r="E42" s="222"/>
      <c r="F42" s="223"/>
      <c r="G42" s="62"/>
      <c r="H42" s="62"/>
      <c r="I42" s="62"/>
      <c r="J42" s="62"/>
      <c r="K42" s="184"/>
      <c r="L42" s="222"/>
      <c r="M42" s="223"/>
      <c r="N42" s="62"/>
      <c r="O42" s="62"/>
      <c r="P42" s="62"/>
      <c r="Q42" s="62"/>
      <c r="R42" s="184"/>
      <c r="S42" s="222"/>
      <c r="T42" s="223"/>
      <c r="U42" s="62"/>
      <c r="V42" s="62"/>
      <c r="W42" s="62"/>
      <c r="X42" s="62"/>
      <c r="Y42" s="184"/>
      <c r="Z42" s="222"/>
      <c r="AA42" s="223"/>
      <c r="AB42" s="62"/>
      <c r="AC42" s="62"/>
      <c r="AD42" s="62"/>
      <c r="AE42" s="62"/>
      <c r="AF42" s="184"/>
      <c r="AG42" s="222"/>
      <c r="AH42" s="223"/>
      <c r="AI42" s="63"/>
      <c r="AJ42" s="91">
        <f t="shared" si="3"/>
        <v>0</v>
      </c>
    </row>
    <row r="43" spans="1:36" ht="15.75" thickBot="1" x14ac:dyDescent="0.3">
      <c r="B43" s="141" t="s">
        <v>31</v>
      </c>
      <c r="C43" s="142"/>
      <c r="D43" s="253"/>
      <c r="E43" s="195">
        <f>SUM(E39:E42)</f>
        <v>0</v>
      </c>
      <c r="F43" s="192">
        <f>SUM(F39:F42)</f>
        <v>0</v>
      </c>
      <c r="G43" s="187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68">
        <f t="shared" si="4"/>
        <v>0</v>
      </c>
      <c r="K43" s="185">
        <f t="shared" si="4"/>
        <v>0</v>
      </c>
      <c r="L43" s="195">
        <f t="shared" si="4"/>
        <v>0</v>
      </c>
      <c r="M43" s="192">
        <f t="shared" si="4"/>
        <v>0</v>
      </c>
      <c r="N43" s="187">
        <f t="shared" si="4"/>
        <v>0</v>
      </c>
      <c r="O43" s="68">
        <f t="shared" si="4"/>
        <v>0</v>
      </c>
      <c r="P43" s="68">
        <f t="shared" si="4"/>
        <v>0</v>
      </c>
      <c r="Q43" s="68">
        <f t="shared" si="4"/>
        <v>0</v>
      </c>
      <c r="R43" s="185">
        <f t="shared" si="4"/>
        <v>0</v>
      </c>
      <c r="S43" s="195">
        <f t="shared" si="4"/>
        <v>0</v>
      </c>
      <c r="T43" s="192">
        <f t="shared" si="4"/>
        <v>0</v>
      </c>
      <c r="U43" s="187">
        <f t="shared" si="4"/>
        <v>0</v>
      </c>
      <c r="V43" s="68">
        <f t="shared" si="4"/>
        <v>0</v>
      </c>
      <c r="W43" s="68">
        <f t="shared" si="4"/>
        <v>0</v>
      </c>
      <c r="X43" s="68">
        <f t="shared" si="4"/>
        <v>0</v>
      </c>
      <c r="Y43" s="185">
        <f t="shared" si="4"/>
        <v>0</v>
      </c>
      <c r="Z43" s="195">
        <f t="shared" si="4"/>
        <v>0</v>
      </c>
      <c r="AA43" s="192">
        <f t="shared" si="4"/>
        <v>0</v>
      </c>
      <c r="AB43" s="187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185">
        <f t="shared" si="4"/>
        <v>0</v>
      </c>
      <c r="AG43" s="195">
        <f t="shared" si="4"/>
        <v>0</v>
      </c>
      <c r="AH43" s="192">
        <f t="shared" si="4"/>
        <v>0</v>
      </c>
      <c r="AI43" s="187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27" t="s">
        <v>33</v>
      </c>
      <c r="C45" s="128"/>
      <c r="D45" s="129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56" t="s">
        <v>34</v>
      </c>
      <c r="C47" s="157"/>
      <c r="D47" s="69"/>
      <c r="E47" s="204"/>
      <c r="F47" s="205"/>
      <c r="G47" s="71"/>
      <c r="H47" s="71"/>
      <c r="I47" s="71"/>
      <c r="J47" s="71"/>
      <c r="K47" s="71"/>
      <c r="L47" s="204"/>
      <c r="M47" s="205"/>
      <c r="N47" s="71"/>
      <c r="O47" s="71"/>
      <c r="P47" s="71"/>
      <c r="Q47" s="71"/>
      <c r="R47" s="71"/>
      <c r="S47" s="204"/>
      <c r="T47" s="205"/>
      <c r="U47" s="71"/>
      <c r="V47" s="71"/>
      <c r="W47" s="71"/>
      <c r="X47" s="71"/>
      <c r="Y47" s="71"/>
      <c r="Z47" s="204"/>
      <c r="AA47" s="205"/>
      <c r="AB47" s="71"/>
      <c r="AC47" s="71"/>
      <c r="AD47" s="71"/>
      <c r="AE47" s="71"/>
      <c r="AF47" s="71"/>
      <c r="AG47" s="204"/>
      <c r="AH47" s="205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41" t="s">
        <v>35</v>
      </c>
      <c r="C49" s="142"/>
      <c r="D49" s="57"/>
      <c r="E49" s="206">
        <f>SUM(E35+E43)</f>
        <v>0</v>
      </c>
      <c r="F49" s="207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206">
        <f t="shared" si="5"/>
        <v>0</v>
      </c>
      <c r="M49" s="207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206">
        <f t="shared" si="5"/>
        <v>0</v>
      </c>
      <c r="T49" s="207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206">
        <f t="shared" si="5"/>
        <v>0</v>
      </c>
      <c r="AA49" s="207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206">
        <f t="shared" si="5"/>
        <v>0</v>
      </c>
      <c r="AH49" s="207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58" t="s">
        <v>36</v>
      </c>
      <c r="AE53" s="159"/>
      <c r="AF53" s="159"/>
      <c r="AG53" s="159"/>
      <c r="AH53" s="159"/>
      <c r="AI53" s="160"/>
      <c r="AJ53" s="164">
        <f>AJ35</f>
        <v>0</v>
      </c>
    </row>
    <row r="54" spans="2:36" ht="18.75" customHeight="1" x14ac:dyDescent="0.25">
      <c r="B54" s="74" t="s">
        <v>23</v>
      </c>
      <c r="C54" s="167">
        <f>D16</f>
        <v>0</v>
      </c>
      <c r="D54" s="167"/>
      <c r="E54" s="167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68"/>
      <c r="P54" s="168"/>
      <c r="Q54" s="168"/>
      <c r="R54" s="168"/>
      <c r="S54" s="168"/>
      <c r="T54" s="168"/>
      <c r="U54" s="168"/>
      <c r="V54" s="27"/>
      <c r="W54" s="27"/>
      <c r="X54" s="27"/>
      <c r="Y54" s="27"/>
      <c r="Z54" s="27"/>
      <c r="AA54" s="27"/>
      <c r="AB54" s="27"/>
      <c r="AC54" s="27"/>
      <c r="AD54" s="161"/>
      <c r="AE54" s="162"/>
      <c r="AF54" s="162"/>
      <c r="AG54" s="162"/>
      <c r="AH54" s="162"/>
      <c r="AI54" s="163"/>
      <c r="AJ54" s="165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61"/>
      <c r="AE55" s="162"/>
      <c r="AF55" s="162"/>
      <c r="AG55" s="162"/>
      <c r="AH55" s="162"/>
      <c r="AI55" s="163"/>
      <c r="AJ55" s="165"/>
    </row>
    <row r="56" spans="2:36" ht="15" customHeight="1" x14ac:dyDescent="0.25">
      <c r="B56" s="29" t="s">
        <v>38</v>
      </c>
      <c r="C56" s="168"/>
      <c r="D56" s="168"/>
      <c r="E56" s="168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68"/>
      <c r="P56" s="168"/>
      <c r="Q56" s="168"/>
      <c r="R56" s="168"/>
      <c r="S56" s="168"/>
      <c r="T56" s="168"/>
      <c r="U56" s="168"/>
      <c r="V56" s="27"/>
      <c r="W56" s="27"/>
      <c r="X56" s="27"/>
      <c r="Y56" s="27"/>
      <c r="Z56" s="27"/>
      <c r="AA56" s="27"/>
      <c r="AB56" s="27"/>
      <c r="AC56" s="27"/>
      <c r="AD56" s="170">
        <f>D12</f>
        <v>0</v>
      </c>
      <c r="AE56" s="171"/>
      <c r="AF56" s="171"/>
      <c r="AG56" s="171"/>
      <c r="AH56" s="171"/>
      <c r="AI56" s="172"/>
      <c r="AJ56" s="165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73"/>
      <c r="AE57" s="174"/>
      <c r="AF57" s="174"/>
      <c r="AG57" s="174"/>
      <c r="AH57" s="174"/>
      <c r="AI57" s="175"/>
      <c r="AJ57" s="166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43" t="s">
        <v>39</v>
      </c>
      <c r="AE58" s="144"/>
      <c r="AF58" s="144"/>
      <c r="AG58" s="144"/>
      <c r="AH58" s="144"/>
      <c r="AI58" s="145"/>
      <c r="AJ58" s="152" t="e">
        <f>$AJ$53*$G$18</f>
        <v>#VALUE!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55"/>
      <c r="L59" s="155"/>
      <c r="M59" s="155"/>
      <c r="N59" s="155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46"/>
      <c r="AE59" s="147"/>
      <c r="AF59" s="147"/>
      <c r="AG59" s="147"/>
      <c r="AH59" s="147"/>
      <c r="AI59" s="148"/>
      <c r="AJ59" s="15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46"/>
      <c r="AE60" s="147"/>
      <c r="AF60" s="147"/>
      <c r="AG60" s="147"/>
      <c r="AH60" s="147"/>
      <c r="AI60" s="148"/>
      <c r="AJ60" s="15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46"/>
      <c r="AE61" s="147"/>
      <c r="AF61" s="147"/>
      <c r="AG61" s="147"/>
      <c r="AH61" s="147"/>
      <c r="AI61" s="148"/>
      <c r="AJ61" s="15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49"/>
      <c r="AE62" s="150"/>
      <c r="AF62" s="150"/>
      <c r="AG62" s="150"/>
      <c r="AH62" s="150"/>
      <c r="AI62" s="151"/>
      <c r="AJ62" s="15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aEDuFZFlI5ZU87Pz78+L0bMXv6Szb1jj2CqMI78GWj2wCesRb7cVIROiXG8HFqtypF8kiJrcoxQZ3pFiB9YifQ==" saltValue="RHYxTzTo5qjQXw2RWEmjng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39:C39"/>
    <mergeCell ref="B40:C40"/>
    <mergeCell ref="B41:C41"/>
    <mergeCell ref="B42:C42"/>
    <mergeCell ref="B43:C43"/>
    <mergeCell ref="B45:D45"/>
    <mergeCell ref="B22:B23"/>
    <mergeCell ref="C22:C23"/>
    <mergeCell ref="D22:D23"/>
    <mergeCell ref="AJ22:AJ23"/>
    <mergeCell ref="B25:C25"/>
    <mergeCell ref="B37:D37"/>
    <mergeCell ref="B2:AJ9"/>
    <mergeCell ref="B12:C12"/>
    <mergeCell ref="B14:C14"/>
    <mergeCell ref="M14:Q14"/>
    <mergeCell ref="B16:C16"/>
    <mergeCell ref="B18:C19"/>
    <mergeCell ref="F18:F19"/>
    <mergeCell ref="G18:G19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C13" zoomScale="70" zoomScaleNormal="7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09" t="s">
        <v>19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1"/>
    </row>
    <row r="3" spans="1:36" x14ac:dyDescent="0.25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4"/>
    </row>
    <row r="4" spans="1:36" x14ac:dyDescent="0.25">
      <c r="B4" s="112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4"/>
    </row>
    <row r="5" spans="1:36" x14ac:dyDescent="0.25">
      <c r="B5" s="112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4"/>
    </row>
    <row r="6" spans="1:36" x14ac:dyDescent="0.25">
      <c r="B6" s="112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4"/>
    </row>
    <row r="7" spans="1:36" x14ac:dyDescent="0.25">
      <c r="B7" s="112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4"/>
    </row>
    <row r="8" spans="1:36" x14ac:dyDescent="0.25">
      <c r="B8" s="112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4"/>
    </row>
    <row r="9" spans="1:36" ht="96.95" customHeight="1" thickBot="1" x14ac:dyDescent="0.3">
      <c r="B9" s="115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7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18" t="s">
        <v>20</v>
      </c>
      <c r="C12" s="119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20" t="s">
        <v>21</v>
      </c>
      <c r="C14" s="121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22">
        <v>46539</v>
      </c>
      <c r="N14" s="123"/>
      <c r="O14" s="123"/>
      <c r="P14" s="123"/>
      <c r="Q14" s="124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25" t="s">
        <v>23</v>
      </c>
      <c r="C16" s="1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04" t="s">
        <v>24</v>
      </c>
      <c r="C18" s="105"/>
      <c r="D18" s="31"/>
      <c r="E18" s="27"/>
      <c r="F18" s="106" t="s">
        <v>25</v>
      </c>
      <c r="G18" s="107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04"/>
      <c r="C19" s="105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106"/>
      <c r="G19" s="108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27"/>
      <c r="Q21" s="27"/>
      <c r="R21" s="34"/>
      <c r="S21" s="34"/>
      <c r="T21" s="34"/>
      <c r="U21" s="34"/>
      <c r="V21" s="34"/>
      <c r="W21" s="27"/>
      <c r="X21" s="27"/>
      <c r="Y21" s="34"/>
      <c r="Z21" s="34"/>
      <c r="AA21" s="34"/>
      <c r="AB21" s="34"/>
      <c r="AC21" s="34"/>
      <c r="AD21" s="27"/>
      <c r="AE21" s="27"/>
      <c r="AF21" s="34"/>
      <c r="AG21" s="34"/>
      <c r="AH21" s="34"/>
      <c r="AI21" s="34"/>
      <c r="AJ21" s="28"/>
    </row>
    <row r="22" spans="1:36" x14ac:dyDescent="0.25">
      <c r="A22" s="22"/>
      <c r="B22" s="130" t="s">
        <v>26</v>
      </c>
      <c r="C22" s="130" t="s">
        <v>27</v>
      </c>
      <c r="D22" s="130" t="s">
        <v>28</v>
      </c>
      <c r="E22" s="35">
        <f>E23</f>
        <v>46539</v>
      </c>
      <c r="F22" s="36">
        <f t="shared" ref="F22:AH22" si="0">F23</f>
        <v>46540</v>
      </c>
      <c r="G22" s="37">
        <f t="shared" si="0"/>
        <v>46541</v>
      </c>
      <c r="H22" s="38">
        <f t="shared" si="0"/>
        <v>46542</v>
      </c>
      <c r="I22" s="216">
        <f t="shared" si="0"/>
        <v>46543</v>
      </c>
      <c r="J22" s="217">
        <f t="shared" si="0"/>
        <v>46544</v>
      </c>
      <c r="K22" s="38">
        <f t="shared" si="0"/>
        <v>46545</v>
      </c>
      <c r="L22" s="37">
        <f t="shared" si="0"/>
        <v>46546</v>
      </c>
      <c r="M22" s="36">
        <f t="shared" si="0"/>
        <v>46547</v>
      </c>
      <c r="N22" s="37">
        <f t="shared" si="0"/>
        <v>46548</v>
      </c>
      <c r="O22" s="38">
        <f t="shared" si="0"/>
        <v>46549</v>
      </c>
      <c r="P22" s="216">
        <f t="shared" si="0"/>
        <v>46550</v>
      </c>
      <c r="Q22" s="217">
        <f t="shared" si="0"/>
        <v>46551</v>
      </c>
      <c r="R22" s="40">
        <f t="shared" si="0"/>
        <v>46552</v>
      </c>
      <c r="S22" s="40">
        <f t="shared" si="0"/>
        <v>46553</v>
      </c>
      <c r="T22" s="36">
        <f t="shared" si="0"/>
        <v>46554</v>
      </c>
      <c r="U22" s="41">
        <f t="shared" si="0"/>
        <v>46555</v>
      </c>
      <c r="V22" s="39">
        <f t="shared" si="0"/>
        <v>46556</v>
      </c>
      <c r="W22" s="216">
        <f t="shared" si="0"/>
        <v>46557</v>
      </c>
      <c r="X22" s="217">
        <f t="shared" si="0"/>
        <v>46558</v>
      </c>
      <c r="Y22" s="208">
        <f t="shared" si="0"/>
        <v>46559</v>
      </c>
      <c r="Z22" s="39">
        <f t="shared" si="0"/>
        <v>46560</v>
      </c>
      <c r="AA22" s="37">
        <f t="shared" si="0"/>
        <v>46561</v>
      </c>
      <c r="AB22" s="41">
        <f t="shared" si="0"/>
        <v>46562</v>
      </c>
      <c r="AC22" s="39">
        <f t="shared" si="0"/>
        <v>46563</v>
      </c>
      <c r="AD22" s="216">
        <f t="shared" si="0"/>
        <v>46564</v>
      </c>
      <c r="AE22" s="217">
        <f t="shared" si="0"/>
        <v>46565</v>
      </c>
      <c r="AF22" s="208">
        <f t="shared" si="0"/>
        <v>46566</v>
      </c>
      <c r="AG22" s="39">
        <f t="shared" si="0"/>
        <v>46567</v>
      </c>
      <c r="AH22" s="37">
        <f t="shared" si="0"/>
        <v>46568</v>
      </c>
      <c r="AI22" s="42"/>
      <c r="AJ22" s="132" t="s">
        <v>29</v>
      </c>
    </row>
    <row r="23" spans="1:36" ht="15.75" thickBot="1" x14ac:dyDescent="0.3">
      <c r="A23" s="22"/>
      <c r="B23" s="131"/>
      <c r="C23" s="131"/>
      <c r="D23" s="131"/>
      <c r="E23" s="43">
        <v>46539</v>
      </c>
      <c r="F23" s="44">
        <v>46540</v>
      </c>
      <c r="G23" s="44">
        <v>46541</v>
      </c>
      <c r="H23" s="182">
        <v>46542</v>
      </c>
      <c r="I23" s="218">
        <v>46543</v>
      </c>
      <c r="J23" s="219">
        <v>46544</v>
      </c>
      <c r="K23" s="44">
        <v>46545</v>
      </c>
      <c r="L23" s="44">
        <v>46546</v>
      </c>
      <c r="M23" s="44">
        <v>46547</v>
      </c>
      <c r="N23" s="44">
        <v>46548</v>
      </c>
      <c r="O23" s="182">
        <v>46549</v>
      </c>
      <c r="P23" s="218">
        <v>46550</v>
      </c>
      <c r="Q23" s="219">
        <v>46551</v>
      </c>
      <c r="R23" s="44">
        <v>46552</v>
      </c>
      <c r="S23" s="44">
        <v>46553</v>
      </c>
      <c r="T23" s="44">
        <v>46554</v>
      </c>
      <c r="U23" s="44">
        <v>46555</v>
      </c>
      <c r="V23" s="182">
        <v>46556</v>
      </c>
      <c r="W23" s="218">
        <v>46557</v>
      </c>
      <c r="X23" s="219">
        <v>46558</v>
      </c>
      <c r="Y23" s="44">
        <v>46559</v>
      </c>
      <c r="Z23" s="44">
        <v>46560</v>
      </c>
      <c r="AA23" s="44">
        <v>46561</v>
      </c>
      <c r="AB23" s="44">
        <v>46562</v>
      </c>
      <c r="AC23" s="182">
        <v>46563</v>
      </c>
      <c r="AD23" s="218">
        <v>46564</v>
      </c>
      <c r="AE23" s="219">
        <v>46565</v>
      </c>
      <c r="AF23" s="44">
        <v>46566</v>
      </c>
      <c r="AG23" s="44">
        <v>46567</v>
      </c>
      <c r="AH23" s="44">
        <v>46568</v>
      </c>
      <c r="AI23" s="44"/>
      <c r="AJ23" s="13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34" t="s">
        <v>30</v>
      </c>
      <c r="C25" s="13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183"/>
      <c r="I27" s="220"/>
      <c r="J27" s="221"/>
      <c r="K27" s="49"/>
      <c r="L27" s="49"/>
      <c r="M27" s="49"/>
      <c r="N27" s="49"/>
      <c r="O27" s="183"/>
      <c r="P27" s="220"/>
      <c r="Q27" s="221"/>
      <c r="R27" s="49"/>
      <c r="S27" s="49"/>
      <c r="T27" s="49"/>
      <c r="U27" s="49"/>
      <c r="V27" s="183"/>
      <c r="W27" s="220"/>
      <c r="X27" s="221"/>
      <c r="Y27" s="49"/>
      <c r="Z27" s="49"/>
      <c r="AA27" s="49"/>
      <c r="AB27" s="49"/>
      <c r="AC27" s="183"/>
      <c r="AD27" s="220"/>
      <c r="AE27" s="221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183"/>
      <c r="I28" s="222"/>
      <c r="J28" s="223"/>
      <c r="K28" s="49"/>
      <c r="L28" s="49"/>
      <c r="M28" s="49"/>
      <c r="N28" s="49"/>
      <c r="O28" s="183"/>
      <c r="P28" s="222"/>
      <c r="Q28" s="223"/>
      <c r="R28" s="49"/>
      <c r="S28" s="49"/>
      <c r="T28" s="49"/>
      <c r="U28" s="49"/>
      <c r="V28" s="183"/>
      <c r="W28" s="222"/>
      <c r="X28" s="223"/>
      <c r="Y28" s="49"/>
      <c r="Z28" s="49"/>
      <c r="AA28" s="49"/>
      <c r="AB28" s="49"/>
      <c r="AC28" s="183"/>
      <c r="AD28" s="222"/>
      <c r="AE28" s="223"/>
      <c r="AF28" s="49"/>
      <c r="AG28" s="50"/>
      <c r="AH28" s="50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183"/>
      <c r="I29" s="222"/>
      <c r="J29" s="223"/>
      <c r="K29" s="49"/>
      <c r="L29" s="49"/>
      <c r="M29" s="49"/>
      <c r="N29" s="49"/>
      <c r="O29" s="183"/>
      <c r="P29" s="222"/>
      <c r="Q29" s="223"/>
      <c r="R29" s="49"/>
      <c r="S29" s="49"/>
      <c r="T29" s="49"/>
      <c r="U29" s="49"/>
      <c r="V29" s="183"/>
      <c r="W29" s="222"/>
      <c r="X29" s="223"/>
      <c r="Y29" s="49"/>
      <c r="Z29" s="49"/>
      <c r="AA29" s="49"/>
      <c r="AB29" s="49"/>
      <c r="AC29" s="183"/>
      <c r="AD29" s="222"/>
      <c r="AE29" s="223"/>
      <c r="AF29" s="49"/>
      <c r="AG29" s="50"/>
      <c r="AH29" s="50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183"/>
      <c r="I30" s="222"/>
      <c r="J30" s="223"/>
      <c r="K30" s="49"/>
      <c r="L30" s="49"/>
      <c r="M30" s="49"/>
      <c r="N30" s="49"/>
      <c r="O30" s="183"/>
      <c r="P30" s="222"/>
      <c r="Q30" s="223"/>
      <c r="R30" s="49"/>
      <c r="S30" s="49"/>
      <c r="T30" s="49"/>
      <c r="U30" s="49"/>
      <c r="V30" s="183"/>
      <c r="W30" s="222"/>
      <c r="X30" s="223"/>
      <c r="Y30" s="49"/>
      <c r="Z30" s="49"/>
      <c r="AA30" s="49"/>
      <c r="AB30" s="49"/>
      <c r="AC30" s="183"/>
      <c r="AD30" s="222"/>
      <c r="AE30" s="223"/>
      <c r="AF30" s="49"/>
      <c r="AG30" s="50"/>
      <c r="AH30" s="50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183"/>
      <c r="I31" s="222"/>
      <c r="J31" s="223"/>
      <c r="K31" s="49"/>
      <c r="L31" s="49"/>
      <c r="M31" s="49"/>
      <c r="N31" s="49"/>
      <c r="O31" s="183"/>
      <c r="P31" s="222"/>
      <c r="Q31" s="223"/>
      <c r="R31" s="49"/>
      <c r="S31" s="49"/>
      <c r="T31" s="49"/>
      <c r="U31" s="49"/>
      <c r="V31" s="183"/>
      <c r="W31" s="222"/>
      <c r="X31" s="223"/>
      <c r="Y31" s="49"/>
      <c r="Z31" s="49"/>
      <c r="AA31" s="49"/>
      <c r="AB31" s="49"/>
      <c r="AC31" s="183"/>
      <c r="AD31" s="222"/>
      <c r="AE31" s="223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183"/>
      <c r="I32" s="222"/>
      <c r="J32" s="223"/>
      <c r="K32" s="49"/>
      <c r="L32" s="49"/>
      <c r="M32" s="49"/>
      <c r="N32" s="49"/>
      <c r="O32" s="183"/>
      <c r="P32" s="222"/>
      <c r="Q32" s="223"/>
      <c r="R32" s="49"/>
      <c r="S32" s="49"/>
      <c r="T32" s="49"/>
      <c r="U32" s="49"/>
      <c r="V32" s="183"/>
      <c r="W32" s="222"/>
      <c r="X32" s="223"/>
      <c r="Y32" s="49"/>
      <c r="Z32" s="49"/>
      <c r="AA32" s="49"/>
      <c r="AB32" s="49"/>
      <c r="AC32" s="183"/>
      <c r="AD32" s="222"/>
      <c r="AE32" s="223"/>
      <c r="AF32" s="49"/>
      <c r="AG32" s="50"/>
      <c r="AH32" s="50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183"/>
      <c r="I33" s="222"/>
      <c r="J33" s="223"/>
      <c r="K33" s="49"/>
      <c r="L33" s="49"/>
      <c r="M33" s="49"/>
      <c r="N33" s="49"/>
      <c r="O33" s="183"/>
      <c r="P33" s="222"/>
      <c r="Q33" s="223"/>
      <c r="R33" s="49"/>
      <c r="S33" s="49"/>
      <c r="T33" s="49"/>
      <c r="U33" s="49"/>
      <c r="V33" s="183"/>
      <c r="W33" s="222"/>
      <c r="X33" s="223"/>
      <c r="Y33" s="49"/>
      <c r="Z33" s="49"/>
      <c r="AA33" s="49"/>
      <c r="AB33" s="49"/>
      <c r="AC33" s="183"/>
      <c r="AD33" s="222"/>
      <c r="AE33" s="223"/>
      <c r="AF33" s="49"/>
      <c r="AG33" s="50"/>
      <c r="AH33" s="50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183"/>
      <c r="I34" s="222"/>
      <c r="J34" s="223"/>
      <c r="K34" s="49"/>
      <c r="L34" s="49"/>
      <c r="M34" s="49"/>
      <c r="N34" s="49"/>
      <c r="O34" s="183"/>
      <c r="P34" s="222"/>
      <c r="Q34" s="223"/>
      <c r="R34" s="49"/>
      <c r="S34" s="49"/>
      <c r="T34" s="49"/>
      <c r="U34" s="49"/>
      <c r="V34" s="183"/>
      <c r="W34" s="222"/>
      <c r="X34" s="223"/>
      <c r="Y34" s="49"/>
      <c r="Z34" s="49"/>
      <c r="AA34" s="49"/>
      <c r="AB34" s="49"/>
      <c r="AC34" s="183"/>
      <c r="AD34" s="222"/>
      <c r="AE34" s="223"/>
      <c r="AF34" s="49"/>
      <c r="AG34" s="50"/>
      <c r="AH34" s="50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9">
        <f t="shared" si="2"/>
        <v>0</v>
      </c>
      <c r="I35" s="195">
        <f t="shared" si="2"/>
        <v>0</v>
      </c>
      <c r="J35" s="192">
        <f t="shared" si="2"/>
        <v>0</v>
      </c>
      <c r="K35" s="186">
        <f t="shared" si="2"/>
        <v>0</v>
      </c>
      <c r="L35" s="58">
        <f t="shared" si="2"/>
        <v>0</v>
      </c>
      <c r="M35" s="58">
        <f t="shared" si="2"/>
        <v>0</v>
      </c>
      <c r="N35" s="58">
        <f t="shared" si="2"/>
        <v>0</v>
      </c>
      <c r="O35" s="59">
        <f t="shared" si="2"/>
        <v>0</v>
      </c>
      <c r="P35" s="195">
        <f t="shared" si="2"/>
        <v>0</v>
      </c>
      <c r="Q35" s="192">
        <f t="shared" si="2"/>
        <v>0</v>
      </c>
      <c r="R35" s="186">
        <f t="shared" si="2"/>
        <v>0</v>
      </c>
      <c r="S35" s="58">
        <f t="shared" si="2"/>
        <v>0</v>
      </c>
      <c r="T35" s="58">
        <f t="shared" si="2"/>
        <v>0</v>
      </c>
      <c r="U35" s="58">
        <f t="shared" si="2"/>
        <v>0</v>
      </c>
      <c r="V35" s="59">
        <f t="shared" si="2"/>
        <v>0</v>
      </c>
      <c r="W35" s="195">
        <f t="shared" si="2"/>
        <v>0</v>
      </c>
      <c r="X35" s="192">
        <f t="shared" si="2"/>
        <v>0</v>
      </c>
      <c r="Y35" s="186">
        <f t="shared" si="2"/>
        <v>0</v>
      </c>
      <c r="Z35" s="58">
        <f t="shared" si="2"/>
        <v>0</v>
      </c>
      <c r="AA35" s="58">
        <f t="shared" si="2"/>
        <v>0</v>
      </c>
      <c r="AB35" s="58">
        <f t="shared" si="2"/>
        <v>0</v>
      </c>
      <c r="AC35" s="59">
        <f t="shared" si="2"/>
        <v>0</v>
      </c>
      <c r="AD35" s="195">
        <f t="shared" si="2"/>
        <v>0</v>
      </c>
      <c r="AE35" s="192">
        <f t="shared" si="2"/>
        <v>0</v>
      </c>
      <c r="AF35" s="186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36" t="s">
        <v>32</v>
      </c>
      <c r="C37" s="137"/>
      <c r="D37" s="13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39"/>
      <c r="C39" s="140"/>
      <c r="D39" s="60"/>
      <c r="E39" s="61"/>
      <c r="F39" s="62"/>
      <c r="G39" s="62"/>
      <c r="H39" s="184"/>
      <c r="I39" s="220"/>
      <c r="J39" s="221"/>
      <c r="K39" s="62"/>
      <c r="L39" s="62"/>
      <c r="M39" s="62"/>
      <c r="N39" s="62"/>
      <c r="O39" s="184"/>
      <c r="P39" s="220"/>
      <c r="Q39" s="221"/>
      <c r="R39" s="62"/>
      <c r="S39" s="62"/>
      <c r="T39" s="62"/>
      <c r="U39" s="62"/>
      <c r="V39" s="184"/>
      <c r="W39" s="220"/>
      <c r="X39" s="221"/>
      <c r="Y39" s="62"/>
      <c r="Z39" s="62"/>
      <c r="AA39" s="62"/>
      <c r="AB39" s="62"/>
      <c r="AC39" s="184"/>
      <c r="AD39" s="220"/>
      <c r="AE39" s="221"/>
      <c r="AF39" s="62"/>
      <c r="AG39" s="62"/>
      <c r="AH39" s="62"/>
      <c r="AI39" s="63"/>
      <c r="AJ39" s="52">
        <f>SUM(E39:AI39)</f>
        <v>0</v>
      </c>
    </row>
    <row r="40" spans="1:36" ht="15.75" thickBot="1" x14ac:dyDescent="0.3">
      <c r="B40" s="139"/>
      <c r="C40" s="140"/>
      <c r="D40" s="60"/>
      <c r="E40" s="64"/>
      <c r="F40" s="62"/>
      <c r="G40" s="62"/>
      <c r="H40" s="184"/>
      <c r="I40" s="222"/>
      <c r="J40" s="223"/>
      <c r="K40" s="62"/>
      <c r="L40" s="62"/>
      <c r="M40" s="62"/>
      <c r="N40" s="62"/>
      <c r="O40" s="184"/>
      <c r="P40" s="222"/>
      <c r="Q40" s="223"/>
      <c r="R40" s="62"/>
      <c r="S40" s="62"/>
      <c r="T40" s="62"/>
      <c r="U40" s="62"/>
      <c r="V40" s="184"/>
      <c r="W40" s="222"/>
      <c r="X40" s="223"/>
      <c r="Y40" s="62"/>
      <c r="Z40" s="62"/>
      <c r="AA40" s="62"/>
      <c r="AB40" s="62"/>
      <c r="AC40" s="184"/>
      <c r="AD40" s="222"/>
      <c r="AE40" s="223"/>
      <c r="AF40" s="62"/>
      <c r="AG40" s="65"/>
      <c r="AH40" s="62"/>
      <c r="AI40" s="63"/>
      <c r="AJ40" s="52">
        <f>SUM(E40:AI40)</f>
        <v>0</v>
      </c>
    </row>
    <row r="41" spans="1:36" ht="15.75" thickBot="1" x14ac:dyDescent="0.3">
      <c r="B41" s="139"/>
      <c r="C41" s="140"/>
      <c r="D41" s="60"/>
      <c r="E41" s="61"/>
      <c r="F41" s="62"/>
      <c r="G41" s="62"/>
      <c r="H41" s="184"/>
      <c r="I41" s="222"/>
      <c r="J41" s="223"/>
      <c r="K41" s="62"/>
      <c r="L41" s="62"/>
      <c r="M41" s="62"/>
      <c r="N41" s="62"/>
      <c r="O41" s="184"/>
      <c r="P41" s="222"/>
      <c r="Q41" s="223"/>
      <c r="R41" s="62"/>
      <c r="S41" s="62"/>
      <c r="T41" s="62"/>
      <c r="U41" s="62"/>
      <c r="V41" s="184"/>
      <c r="W41" s="222"/>
      <c r="X41" s="223"/>
      <c r="Y41" s="62"/>
      <c r="Z41" s="62"/>
      <c r="AA41" s="62"/>
      <c r="AB41" s="62"/>
      <c r="AC41" s="184"/>
      <c r="AD41" s="222"/>
      <c r="AE41" s="223"/>
      <c r="AF41" s="62"/>
      <c r="AG41" s="65"/>
      <c r="AH41" s="62"/>
      <c r="AI41" s="63"/>
      <c r="AJ41" s="52">
        <f t="shared" ref="AJ41:AJ42" si="3">SUM(E41:AI41)</f>
        <v>0</v>
      </c>
    </row>
    <row r="42" spans="1:36" ht="15.75" thickBot="1" x14ac:dyDescent="0.3">
      <c r="B42" s="139"/>
      <c r="C42" s="140"/>
      <c r="D42" s="66"/>
      <c r="E42" s="67"/>
      <c r="F42" s="62"/>
      <c r="G42" s="62"/>
      <c r="H42" s="184"/>
      <c r="I42" s="222"/>
      <c r="J42" s="223"/>
      <c r="K42" s="62"/>
      <c r="L42" s="62"/>
      <c r="M42" s="62"/>
      <c r="N42" s="62"/>
      <c r="O42" s="184"/>
      <c r="P42" s="222"/>
      <c r="Q42" s="223"/>
      <c r="R42" s="62"/>
      <c r="S42" s="62"/>
      <c r="T42" s="62"/>
      <c r="U42" s="62"/>
      <c r="V42" s="184"/>
      <c r="W42" s="222"/>
      <c r="X42" s="223"/>
      <c r="Y42" s="62"/>
      <c r="Z42" s="62"/>
      <c r="AA42" s="62"/>
      <c r="AB42" s="62"/>
      <c r="AC42" s="184"/>
      <c r="AD42" s="222"/>
      <c r="AE42" s="223"/>
      <c r="AF42" s="62"/>
      <c r="AG42" s="62"/>
      <c r="AH42" s="62"/>
      <c r="AI42" s="63"/>
      <c r="AJ42" s="52">
        <f t="shared" si="3"/>
        <v>0</v>
      </c>
    </row>
    <row r="43" spans="1:36" ht="15.75" thickBot="1" x14ac:dyDescent="0.3">
      <c r="B43" s="141" t="s">
        <v>31</v>
      </c>
      <c r="C43" s="142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185">
        <f t="shared" si="4"/>
        <v>0</v>
      </c>
      <c r="I43" s="195">
        <f t="shared" si="4"/>
        <v>0</v>
      </c>
      <c r="J43" s="192">
        <f t="shared" si="4"/>
        <v>0</v>
      </c>
      <c r="K43" s="187">
        <f t="shared" si="4"/>
        <v>0</v>
      </c>
      <c r="L43" s="68">
        <f t="shared" si="4"/>
        <v>0</v>
      </c>
      <c r="M43" s="68">
        <f t="shared" si="4"/>
        <v>0</v>
      </c>
      <c r="N43" s="68">
        <f t="shared" si="4"/>
        <v>0</v>
      </c>
      <c r="O43" s="185">
        <f t="shared" si="4"/>
        <v>0</v>
      </c>
      <c r="P43" s="195">
        <f t="shared" si="4"/>
        <v>0</v>
      </c>
      <c r="Q43" s="192">
        <f t="shared" si="4"/>
        <v>0</v>
      </c>
      <c r="R43" s="187">
        <f t="shared" si="4"/>
        <v>0</v>
      </c>
      <c r="S43" s="68">
        <f t="shared" si="4"/>
        <v>0</v>
      </c>
      <c r="T43" s="68">
        <f t="shared" si="4"/>
        <v>0</v>
      </c>
      <c r="U43" s="68">
        <f t="shared" si="4"/>
        <v>0</v>
      </c>
      <c r="V43" s="185">
        <f t="shared" si="4"/>
        <v>0</v>
      </c>
      <c r="W43" s="195">
        <f t="shared" si="4"/>
        <v>0</v>
      </c>
      <c r="X43" s="192">
        <f t="shared" si="4"/>
        <v>0</v>
      </c>
      <c r="Y43" s="187">
        <f t="shared" si="4"/>
        <v>0</v>
      </c>
      <c r="Z43" s="68">
        <f t="shared" si="4"/>
        <v>0</v>
      </c>
      <c r="AA43" s="68">
        <f t="shared" si="4"/>
        <v>0</v>
      </c>
      <c r="AB43" s="68">
        <f t="shared" si="4"/>
        <v>0</v>
      </c>
      <c r="AC43" s="185">
        <f t="shared" si="4"/>
        <v>0</v>
      </c>
      <c r="AD43" s="195">
        <f t="shared" si="4"/>
        <v>0</v>
      </c>
      <c r="AE43" s="192">
        <f t="shared" si="4"/>
        <v>0</v>
      </c>
      <c r="AF43" s="187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27" t="s">
        <v>33</v>
      </c>
      <c r="C45" s="128"/>
      <c r="D45" s="129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56" t="s">
        <v>34</v>
      </c>
      <c r="C47" s="157"/>
      <c r="D47" s="69"/>
      <c r="E47" s="70"/>
      <c r="F47" s="71"/>
      <c r="G47" s="71"/>
      <c r="H47" s="71"/>
      <c r="I47" s="204"/>
      <c r="J47" s="205"/>
      <c r="K47" s="71"/>
      <c r="L47" s="71"/>
      <c r="M47" s="71"/>
      <c r="N47" s="71"/>
      <c r="O47" s="71"/>
      <c r="P47" s="204"/>
      <c r="Q47" s="205"/>
      <c r="R47" s="71"/>
      <c r="S47" s="71"/>
      <c r="T47" s="71"/>
      <c r="U47" s="71"/>
      <c r="V47" s="71"/>
      <c r="W47" s="204"/>
      <c r="X47" s="205"/>
      <c r="Y47" s="71"/>
      <c r="Z47" s="71"/>
      <c r="AA47" s="71"/>
      <c r="AB47" s="71"/>
      <c r="AC47" s="71"/>
      <c r="AD47" s="204"/>
      <c r="AE47" s="205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41" t="s">
        <v>35</v>
      </c>
      <c r="C49" s="142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206">
        <f t="shared" si="5"/>
        <v>0</v>
      </c>
      <c r="J49" s="207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206">
        <f t="shared" si="5"/>
        <v>0</v>
      </c>
      <c r="Q49" s="207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206">
        <f t="shared" si="5"/>
        <v>0</v>
      </c>
      <c r="X49" s="207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206">
        <f t="shared" si="5"/>
        <v>0</v>
      </c>
      <c r="AE49" s="207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58" t="s">
        <v>36</v>
      </c>
      <c r="AE53" s="159"/>
      <c r="AF53" s="159"/>
      <c r="AG53" s="159"/>
      <c r="AH53" s="159"/>
      <c r="AI53" s="160"/>
      <c r="AJ53" s="164">
        <f>AJ35</f>
        <v>0</v>
      </c>
    </row>
    <row r="54" spans="2:36" ht="18.75" customHeight="1" x14ac:dyDescent="0.25">
      <c r="B54" s="74" t="s">
        <v>23</v>
      </c>
      <c r="C54" s="167">
        <f>D16</f>
        <v>0</v>
      </c>
      <c r="D54" s="167"/>
      <c r="E54" s="167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68"/>
      <c r="P54" s="168"/>
      <c r="Q54" s="168"/>
      <c r="R54" s="168"/>
      <c r="S54" s="168"/>
      <c r="T54" s="168"/>
      <c r="U54" s="168"/>
      <c r="V54" s="27"/>
      <c r="W54" s="27"/>
      <c r="X54" s="27"/>
      <c r="Y54" s="27"/>
      <c r="Z54" s="27"/>
      <c r="AA54" s="27"/>
      <c r="AB54" s="27"/>
      <c r="AC54" s="27"/>
      <c r="AD54" s="161"/>
      <c r="AE54" s="162"/>
      <c r="AF54" s="162"/>
      <c r="AG54" s="162"/>
      <c r="AH54" s="162"/>
      <c r="AI54" s="163"/>
      <c r="AJ54" s="165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61"/>
      <c r="AE55" s="162"/>
      <c r="AF55" s="162"/>
      <c r="AG55" s="162"/>
      <c r="AH55" s="162"/>
      <c r="AI55" s="163"/>
      <c r="AJ55" s="165"/>
    </row>
    <row r="56" spans="2:36" ht="15" customHeight="1" x14ac:dyDescent="0.25">
      <c r="B56" s="29" t="s">
        <v>38</v>
      </c>
      <c r="C56" s="169"/>
      <c r="D56" s="169"/>
      <c r="E56" s="169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68"/>
      <c r="P56" s="168"/>
      <c r="Q56" s="168"/>
      <c r="R56" s="168"/>
      <c r="S56" s="168"/>
      <c r="T56" s="168"/>
      <c r="U56" s="168"/>
      <c r="V56" s="27"/>
      <c r="W56" s="27"/>
      <c r="X56" s="27"/>
      <c r="Y56" s="27"/>
      <c r="Z56" s="27"/>
      <c r="AA56" s="27"/>
      <c r="AB56" s="27"/>
      <c r="AC56" s="27"/>
      <c r="AD56" s="170">
        <f>D12</f>
        <v>0</v>
      </c>
      <c r="AE56" s="171"/>
      <c r="AF56" s="171"/>
      <c r="AG56" s="171"/>
      <c r="AH56" s="171"/>
      <c r="AI56" s="172"/>
      <c r="AJ56" s="165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73"/>
      <c r="AE57" s="174"/>
      <c r="AF57" s="174"/>
      <c r="AG57" s="174"/>
      <c r="AH57" s="174"/>
      <c r="AI57" s="175"/>
      <c r="AJ57" s="166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43" t="s">
        <v>39</v>
      </c>
      <c r="AE58" s="144"/>
      <c r="AF58" s="144"/>
      <c r="AG58" s="144"/>
      <c r="AH58" s="144"/>
      <c r="AI58" s="145"/>
      <c r="AJ58" s="152" t="e">
        <f>$AJ$53*$G$18</f>
        <v>#VALUE!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55"/>
      <c r="L59" s="155"/>
      <c r="M59" s="155"/>
      <c r="N59" s="155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46"/>
      <c r="AE59" s="147"/>
      <c r="AF59" s="147"/>
      <c r="AG59" s="147"/>
      <c r="AH59" s="147"/>
      <c r="AI59" s="148"/>
      <c r="AJ59" s="15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46"/>
      <c r="AE60" s="147"/>
      <c r="AF60" s="147"/>
      <c r="AG60" s="147"/>
      <c r="AH60" s="147"/>
      <c r="AI60" s="148"/>
      <c r="AJ60" s="15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46"/>
      <c r="AE61" s="147"/>
      <c r="AF61" s="147"/>
      <c r="AG61" s="147"/>
      <c r="AH61" s="147"/>
      <c r="AI61" s="148"/>
      <c r="AJ61" s="15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49"/>
      <c r="AE62" s="150"/>
      <c r="AF62" s="150"/>
      <c r="AG62" s="150"/>
      <c r="AH62" s="150"/>
      <c r="AI62" s="151"/>
      <c r="AJ62" s="15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ahqi18V9PD+1u1O6NhMaAz5bIGH99GXnbpdIW/1FO82PwkD48LTzaR3QLGYW5cU+Qv4cg09WX771PtbZR9m+2w==" saltValue="nJYSmJBpH3Vh6TmZrR7Ttw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39:C39"/>
    <mergeCell ref="B40:C40"/>
    <mergeCell ref="B41:C41"/>
    <mergeCell ref="B42:C42"/>
    <mergeCell ref="B43:C43"/>
    <mergeCell ref="B45:D45"/>
    <mergeCell ref="B22:B23"/>
    <mergeCell ref="C22:C23"/>
    <mergeCell ref="D22:D23"/>
    <mergeCell ref="AJ22:AJ23"/>
    <mergeCell ref="B25:C25"/>
    <mergeCell ref="B37:D37"/>
    <mergeCell ref="B2:AJ9"/>
    <mergeCell ref="B12:C12"/>
    <mergeCell ref="B14:C14"/>
    <mergeCell ref="M14:Q14"/>
    <mergeCell ref="B16:C16"/>
    <mergeCell ref="B18:C19"/>
    <mergeCell ref="F18:F19"/>
    <mergeCell ref="G18:G19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C16" zoomScale="70" zoomScaleNormal="7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09" t="s">
        <v>19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1"/>
    </row>
    <row r="3" spans="1:36" x14ac:dyDescent="0.25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4"/>
    </row>
    <row r="4" spans="1:36" x14ac:dyDescent="0.25">
      <c r="B4" s="112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4"/>
    </row>
    <row r="5" spans="1:36" x14ac:dyDescent="0.25">
      <c r="B5" s="112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4"/>
    </row>
    <row r="6" spans="1:36" x14ac:dyDescent="0.25">
      <c r="B6" s="112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4"/>
    </row>
    <row r="7" spans="1:36" x14ac:dyDescent="0.25">
      <c r="B7" s="112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4"/>
    </row>
    <row r="8" spans="1:36" x14ac:dyDescent="0.25">
      <c r="B8" s="112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4"/>
    </row>
    <row r="9" spans="1:36" ht="96.95" customHeight="1" thickBot="1" x14ac:dyDescent="0.3">
      <c r="B9" s="115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7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18" t="s">
        <v>20</v>
      </c>
      <c r="C12" s="119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20" t="s">
        <v>21</v>
      </c>
      <c r="C14" s="121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22">
        <v>46569</v>
      </c>
      <c r="N14" s="123"/>
      <c r="O14" s="123"/>
      <c r="P14" s="123"/>
      <c r="Q14" s="124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25" t="s">
        <v>23</v>
      </c>
      <c r="C16" s="1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04" t="s">
        <v>24</v>
      </c>
      <c r="C18" s="105"/>
      <c r="D18" s="31"/>
      <c r="E18" s="27"/>
      <c r="F18" s="106" t="s">
        <v>25</v>
      </c>
      <c r="G18" s="107" t="str">
        <f>IF(D18="A",'Notes explicatives'!E22,(IF(D18="B",'Notes explicatives'!E23,(IF(D18="C",'Notes explicatives'!E24,(IF(juil.27!D18="D",'Notes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04"/>
      <c r="C19" s="105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106"/>
      <c r="G19" s="108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27"/>
      <c r="O21" s="27"/>
      <c r="P21" s="34"/>
      <c r="Q21" s="34"/>
      <c r="R21" s="34"/>
      <c r="S21" s="34"/>
      <c r="T21" s="34"/>
      <c r="U21" s="27"/>
      <c r="V21" s="27"/>
      <c r="W21" s="34"/>
      <c r="X21" s="34"/>
      <c r="Y21" s="34"/>
      <c r="Z21" s="34"/>
      <c r="AA21" s="34"/>
      <c r="AB21" s="27"/>
      <c r="AC21" s="27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130" t="s">
        <v>26</v>
      </c>
      <c r="C22" s="130" t="s">
        <v>27</v>
      </c>
      <c r="D22" s="130" t="s">
        <v>28</v>
      </c>
      <c r="E22" s="35">
        <f>E23</f>
        <v>46569</v>
      </c>
      <c r="F22" s="38">
        <f t="shared" ref="F22:AI22" si="0">F23</f>
        <v>46570</v>
      </c>
      <c r="G22" s="216">
        <f t="shared" si="0"/>
        <v>46571</v>
      </c>
      <c r="H22" s="217">
        <f t="shared" si="0"/>
        <v>46572</v>
      </c>
      <c r="I22" s="40">
        <f t="shared" si="0"/>
        <v>46573</v>
      </c>
      <c r="J22" s="37">
        <f t="shared" si="0"/>
        <v>46574</v>
      </c>
      <c r="K22" s="38">
        <f t="shared" si="0"/>
        <v>46575</v>
      </c>
      <c r="L22" s="37">
        <f t="shared" si="0"/>
        <v>46576</v>
      </c>
      <c r="M22" s="38">
        <f t="shared" si="0"/>
        <v>46577</v>
      </c>
      <c r="N22" s="216">
        <f t="shared" si="0"/>
        <v>46578</v>
      </c>
      <c r="O22" s="217">
        <f t="shared" si="0"/>
        <v>46579</v>
      </c>
      <c r="P22" s="208">
        <f t="shared" si="0"/>
        <v>46580</v>
      </c>
      <c r="Q22" s="37">
        <f t="shared" si="0"/>
        <v>46581</v>
      </c>
      <c r="R22" s="37">
        <f t="shared" si="0"/>
        <v>46582</v>
      </c>
      <c r="S22" s="40">
        <f t="shared" si="0"/>
        <v>46583</v>
      </c>
      <c r="T22" s="38">
        <f t="shared" si="0"/>
        <v>46584</v>
      </c>
      <c r="U22" s="216">
        <f t="shared" si="0"/>
        <v>46585</v>
      </c>
      <c r="V22" s="217">
        <f t="shared" si="0"/>
        <v>46586</v>
      </c>
      <c r="W22" s="38">
        <f t="shared" si="0"/>
        <v>46587</v>
      </c>
      <c r="X22" s="37">
        <f t="shared" si="0"/>
        <v>46588</v>
      </c>
      <c r="Y22" s="39">
        <f t="shared" si="0"/>
        <v>46589</v>
      </c>
      <c r="Z22" s="39">
        <f t="shared" si="0"/>
        <v>46590</v>
      </c>
      <c r="AA22" s="39">
        <f t="shared" si="0"/>
        <v>46591</v>
      </c>
      <c r="AB22" s="216">
        <f t="shared" si="0"/>
        <v>46592</v>
      </c>
      <c r="AC22" s="217">
        <f t="shared" si="0"/>
        <v>46593</v>
      </c>
      <c r="AD22" s="38">
        <f t="shared" si="0"/>
        <v>46594</v>
      </c>
      <c r="AE22" s="37">
        <f t="shared" si="0"/>
        <v>46595</v>
      </c>
      <c r="AF22" s="39">
        <f t="shared" si="0"/>
        <v>46596</v>
      </c>
      <c r="AG22" s="39">
        <f t="shared" si="0"/>
        <v>46597</v>
      </c>
      <c r="AH22" s="225">
        <f t="shared" si="0"/>
        <v>46598</v>
      </c>
      <c r="AI22" s="255">
        <f t="shared" si="0"/>
        <v>46599</v>
      </c>
      <c r="AJ22" s="132" t="s">
        <v>29</v>
      </c>
    </row>
    <row r="23" spans="1:36" ht="15.75" thickBot="1" x14ac:dyDescent="0.3">
      <c r="A23" s="22"/>
      <c r="B23" s="131"/>
      <c r="C23" s="131"/>
      <c r="D23" s="131"/>
      <c r="E23" s="43">
        <v>46569</v>
      </c>
      <c r="F23" s="182">
        <v>46570</v>
      </c>
      <c r="G23" s="218">
        <v>46571</v>
      </c>
      <c r="H23" s="219">
        <v>46572</v>
      </c>
      <c r="I23" s="44">
        <v>46573</v>
      </c>
      <c r="J23" s="44">
        <v>46574</v>
      </c>
      <c r="K23" s="44">
        <v>46575</v>
      </c>
      <c r="L23" s="44">
        <v>46576</v>
      </c>
      <c r="M23" s="182">
        <v>46577</v>
      </c>
      <c r="N23" s="218">
        <v>46578</v>
      </c>
      <c r="O23" s="219">
        <v>46579</v>
      </c>
      <c r="P23" s="44">
        <v>46580</v>
      </c>
      <c r="Q23" s="44">
        <v>46581</v>
      </c>
      <c r="R23" s="44">
        <v>46582</v>
      </c>
      <c r="S23" s="44">
        <v>46583</v>
      </c>
      <c r="T23" s="182">
        <v>46584</v>
      </c>
      <c r="U23" s="218">
        <v>46585</v>
      </c>
      <c r="V23" s="219">
        <v>46586</v>
      </c>
      <c r="W23" s="44">
        <v>46587</v>
      </c>
      <c r="X23" s="44">
        <v>46588</v>
      </c>
      <c r="Y23" s="44">
        <v>46589</v>
      </c>
      <c r="Z23" s="44">
        <v>46590</v>
      </c>
      <c r="AA23" s="182">
        <v>46591</v>
      </c>
      <c r="AB23" s="218">
        <v>46592</v>
      </c>
      <c r="AC23" s="219">
        <v>46593</v>
      </c>
      <c r="AD23" s="44">
        <v>46594</v>
      </c>
      <c r="AE23" s="44">
        <v>46595</v>
      </c>
      <c r="AF23" s="44">
        <v>46596</v>
      </c>
      <c r="AG23" s="44">
        <v>46597</v>
      </c>
      <c r="AH23" s="226">
        <v>46598</v>
      </c>
      <c r="AI23" s="193">
        <v>46599</v>
      </c>
      <c r="AJ23" s="13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34" t="s">
        <v>30</v>
      </c>
      <c r="C25" s="13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183"/>
      <c r="G27" s="220"/>
      <c r="H27" s="221"/>
      <c r="I27" s="49"/>
      <c r="J27" s="49"/>
      <c r="K27" s="49"/>
      <c r="L27" s="49"/>
      <c r="M27" s="183"/>
      <c r="N27" s="220"/>
      <c r="O27" s="221"/>
      <c r="P27" s="49"/>
      <c r="Q27" s="49"/>
      <c r="R27" s="49"/>
      <c r="S27" s="49"/>
      <c r="T27" s="183"/>
      <c r="U27" s="220"/>
      <c r="V27" s="221"/>
      <c r="W27" s="49"/>
      <c r="X27" s="49"/>
      <c r="Y27" s="49"/>
      <c r="Z27" s="49"/>
      <c r="AA27" s="183"/>
      <c r="AB27" s="220"/>
      <c r="AC27" s="221"/>
      <c r="AD27" s="49"/>
      <c r="AE27" s="49"/>
      <c r="AF27" s="49"/>
      <c r="AG27" s="50"/>
      <c r="AH27" s="227"/>
      <c r="AI27" s="21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183"/>
      <c r="G28" s="222"/>
      <c r="H28" s="223"/>
      <c r="I28" s="49"/>
      <c r="J28" s="49"/>
      <c r="K28" s="49"/>
      <c r="L28" s="49"/>
      <c r="M28" s="183"/>
      <c r="N28" s="222"/>
      <c r="O28" s="223"/>
      <c r="P28" s="49"/>
      <c r="Q28" s="49"/>
      <c r="R28" s="49"/>
      <c r="S28" s="49"/>
      <c r="T28" s="183"/>
      <c r="U28" s="222"/>
      <c r="V28" s="223"/>
      <c r="W28" s="49"/>
      <c r="X28" s="49"/>
      <c r="Y28" s="49"/>
      <c r="Z28" s="49"/>
      <c r="AA28" s="183"/>
      <c r="AB28" s="222"/>
      <c r="AC28" s="223"/>
      <c r="AD28" s="49"/>
      <c r="AE28" s="49"/>
      <c r="AF28" s="50"/>
      <c r="AG28" s="50"/>
      <c r="AH28" s="227"/>
      <c r="AI28" s="21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183"/>
      <c r="G29" s="222"/>
      <c r="H29" s="223"/>
      <c r="I29" s="49"/>
      <c r="J29" s="49"/>
      <c r="K29" s="49"/>
      <c r="L29" s="49"/>
      <c r="M29" s="183"/>
      <c r="N29" s="222"/>
      <c r="O29" s="223"/>
      <c r="P29" s="49"/>
      <c r="Q29" s="49"/>
      <c r="R29" s="49"/>
      <c r="S29" s="49"/>
      <c r="T29" s="183"/>
      <c r="U29" s="222"/>
      <c r="V29" s="223"/>
      <c r="W29" s="49"/>
      <c r="X29" s="49"/>
      <c r="Y29" s="49"/>
      <c r="Z29" s="49"/>
      <c r="AA29" s="183"/>
      <c r="AB29" s="222"/>
      <c r="AC29" s="223"/>
      <c r="AD29" s="49"/>
      <c r="AE29" s="49"/>
      <c r="AF29" s="50"/>
      <c r="AG29" s="50"/>
      <c r="AH29" s="227"/>
      <c r="AI29" s="21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183"/>
      <c r="G30" s="222"/>
      <c r="H30" s="223"/>
      <c r="I30" s="49"/>
      <c r="J30" s="49"/>
      <c r="K30" s="49"/>
      <c r="L30" s="49"/>
      <c r="M30" s="183"/>
      <c r="N30" s="222"/>
      <c r="O30" s="223"/>
      <c r="P30" s="49"/>
      <c r="Q30" s="49"/>
      <c r="R30" s="49"/>
      <c r="S30" s="49"/>
      <c r="T30" s="183"/>
      <c r="U30" s="222"/>
      <c r="V30" s="223"/>
      <c r="W30" s="49"/>
      <c r="X30" s="49"/>
      <c r="Y30" s="49"/>
      <c r="Z30" s="49"/>
      <c r="AA30" s="183"/>
      <c r="AB30" s="222"/>
      <c r="AC30" s="223"/>
      <c r="AD30" s="49"/>
      <c r="AE30" s="49"/>
      <c r="AF30" s="50"/>
      <c r="AG30" s="50"/>
      <c r="AH30" s="227"/>
      <c r="AI30" s="21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183"/>
      <c r="G31" s="222"/>
      <c r="H31" s="223"/>
      <c r="I31" s="49"/>
      <c r="J31" s="49"/>
      <c r="K31" s="49"/>
      <c r="L31" s="49"/>
      <c r="M31" s="183"/>
      <c r="N31" s="222"/>
      <c r="O31" s="223"/>
      <c r="P31" s="49"/>
      <c r="Q31" s="49"/>
      <c r="R31" s="49"/>
      <c r="S31" s="49"/>
      <c r="T31" s="183"/>
      <c r="U31" s="222"/>
      <c r="V31" s="223"/>
      <c r="W31" s="49"/>
      <c r="X31" s="49"/>
      <c r="Y31" s="49"/>
      <c r="Z31" s="49"/>
      <c r="AA31" s="183"/>
      <c r="AB31" s="222"/>
      <c r="AC31" s="223"/>
      <c r="AD31" s="49"/>
      <c r="AE31" s="49"/>
      <c r="AF31" s="49"/>
      <c r="AG31" s="49"/>
      <c r="AH31" s="228"/>
      <c r="AI31" s="213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183"/>
      <c r="G32" s="222"/>
      <c r="H32" s="223"/>
      <c r="I32" s="49"/>
      <c r="J32" s="49"/>
      <c r="K32" s="49"/>
      <c r="L32" s="49"/>
      <c r="M32" s="183"/>
      <c r="N32" s="222"/>
      <c r="O32" s="223"/>
      <c r="P32" s="49"/>
      <c r="Q32" s="49"/>
      <c r="R32" s="49"/>
      <c r="S32" s="49"/>
      <c r="T32" s="183"/>
      <c r="U32" s="222"/>
      <c r="V32" s="223"/>
      <c r="W32" s="49"/>
      <c r="X32" s="49"/>
      <c r="Y32" s="49"/>
      <c r="Z32" s="49"/>
      <c r="AA32" s="183"/>
      <c r="AB32" s="222"/>
      <c r="AC32" s="223"/>
      <c r="AD32" s="49"/>
      <c r="AE32" s="49"/>
      <c r="AF32" s="50"/>
      <c r="AG32" s="50"/>
      <c r="AH32" s="227"/>
      <c r="AI32" s="21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183"/>
      <c r="G33" s="222"/>
      <c r="H33" s="223"/>
      <c r="I33" s="49"/>
      <c r="J33" s="49"/>
      <c r="K33" s="49"/>
      <c r="L33" s="49"/>
      <c r="M33" s="183"/>
      <c r="N33" s="222"/>
      <c r="O33" s="223"/>
      <c r="P33" s="49"/>
      <c r="Q33" s="49"/>
      <c r="R33" s="49"/>
      <c r="S33" s="49"/>
      <c r="T33" s="183"/>
      <c r="U33" s="222"/>
      <c r="V33" s="223"/>
      <c r="W33" s="49"/>
      <c r="X33" s="49"/>
      <c r="Y33" s="49"/>
      <c r="Z33" s="49"/>
      <c r="AA33" s="183"/>
      <c r="AB33" s="222"/>
      <c r="AC33" s="223"/>
      <c r="AD33" s="49"/>
      <c r="AE33" s="49"/>
      <c r="AF33" s="50"/>
      <c r="AG33" s="50"/>
      <c r="AH33" s="227"/>
      <c r="AI33" s="21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183"/>
      <c r="G34" s="222"/>
      <c r="H34" s="223"/>
      <c r="I34" s="49"/>
      <c r="J34" s="49"/>
      <c r="K34" s="49"/>
      <c r="L34" s="49"/>
      <c r="M34" s="183"/>
      <c r="N34" s="222"/>
      <c r="O34" s="223"/>
      <c r="P34" s="49"/>
      <c r="Q34" s="49"/>
      <c r="R34" s="49"/>
      <c r="S34" s="49"/>
      <c r="T34" s="183"/>
      <c r="U34" s="222"/>
      <c r="V34" s="223"/>
      <c r="W34" s="49"/>
      <c r="X34" s="49"/>
      <c r="Y34" s="49"/>
      <c r="Z34" s="49"/>
      <c r="AA34" s="183"/>
      <c r="AB34" s="222"/>
      <c r="AC34" s="223"/>
      <c r="AD34" s="49"/>
      <c r="AE34" s="49"/>
      <c r="AF34" s="50"/>
      <c r="AG34" s="50"/>
      <c r="AH34" s="227"/>
      <c r="AI34" s="21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9">
        <f t="shared" ref="F35:AI35" si="2">SUM(F27:F34)</f>
        <v>0</v>
      </c>
      <c r="G35" s="195">
        <f t="shared" si="2"/>
        <v>0</v>
      </c>
      <c r="H35" s="192">
        <f t="shared" si="2"/>
        <v>0</v>
      </c>
      <c r="I35" s="186">
        <f t="shared" si="2"/>
        <v>0</v>
      </c>
      <c r="J35" s="58">
        <f t="shared" si="2"/>
        <v>0</v>
      </c>
      <c r="K35" s="58">
        <f t="shared" si="2"/>
        <v>0</v>
      </c>
      <c r="L35" s="58">
        <f t="shared" si="2"/>
        <v>0</v>
      </c>
      <c r="M35" s="59">
        <f t="shared" si="2"/>
        <v>0</v>
      </c>
      <c r="N35" s="195">
        <f t="shared" si="2"/>
        <v>0</v>
      </c>
      <c r="O35" s="192">
        <f t="shared" si="2"/>
        <v>0</v>
      </c>
      <c r="P35" s="186">
        <f t="shared" si="2"/>
        <v>0</v>
      </c>
      <c r="Q35" s="58">
        <f t="shared" si="2"/>
        <v>0</v>
      </c>
      <c r="R35" s="58">
        <f t="shared" si="2"/>
        <v>0</v>
      </c>
      <c r="S35" s="58">
        <f t="shared" si="2"/>
        <v>0</v>
      </c>
      <c r="T35" s="59">
        <f t="shared" si="2"/>
        <v>0</v>
      </c>
      <c r="U35" s="195">
        <f t="shared" si="2"/>
        <v>0</v>
      </c>
      <c r="V35" s="192">
        <f t="shared" si="2"/>
        <v>0</v>
      </c>
      <c r="W35" s="186">
        <f t="shared" si="2"/>
        <v>0</v>
      </c>
      <c r="X35" s="58">
        <f t="shared" si="2"/>
        <v>0</v>
      </c>
      <c r="Y35" s="58">
        <f t="shared" si="2"/>
        <v>0</v>
      </c>
      <c r="Z35" s="58">
        <f t="shared" si="2"/>
        <v>0</v>
      </c>
      <c r="AA35" s="59">
        <f t="shared" si="2"/>
        <v>0</v>
      </c>
      <c r="AB35" s="195">
        <f t="shared" si="2"/>
        <v>0</v>
      </c>
      <c r="AC35" s="192">
        <f t="shared" si="2"/>
        <v>0</v>
      </c>
      <c r="AD35" s="186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20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36" t="s">
        <v>32</v>
      </c>
      <c r="C37" s="137"/>
      <c r="D37" s="13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39"/>
      <c r="C39" s="140"/>
      <c r="D39" s="60"/>
      <c r="E39" s="61"/>
      <c r="F39" s="184"/>
      <c r="G39" s="220"/>
      <c r="H39" s="221"/>
      <c r="I39" s="62"/>
      <c r="J39" s="62"/>
      <c r="K39" s="62"/>
      <c r="L39" s="62"/>
      <c r="M39" s="184"/>
      <c r="N39" s="220"/>
      <c r="O39" s="221"/>
      <c r="P39" s="62"/>
      <c r="Q39" s="62"/>
      <c r="R39" s="62"/>
      <c r="S39" s="62"/>
      <c r="T39" s="184"/>
      <c r="U39" s="220"/>
      <c r="V39" s="221"/>
      <c r="W39" s="62"/>
      <c r="X39" s="62"/>
      <c r="Y39" s="62"/>
      <c r="Z39" s="62"/>
      <c r="AA39" s="184"/>
      <c r="AB39" s="220"/>
      <c r="AC39" s="221"/>
      <c r="AD39" s="62"/>
      <c r="AE39" s="62"/>
      <c r="AF39" s="62"/>
      <c r="AG39" s="62"/>
      <c r="AH39" s="231"/>
      <c r="AI39" s="211"/>
      <c r="AJ39" s="91">
        <f>SUM(E39:AI39)</f>
        <v>0</v>
      </c>
    </row>
    <row r="40" spans="1:36" ht="15.75" thickBot="1" x14ac:dyDescent="0.3">
      <c r="B40" s="139"/>
      <c r="C40" s="140"/>
      <c r="D40" s="60"/>
      <c r="E40" s="64"/>
      <c r="F40" s="184"/>
      <c r="G40" s="222"/>
      <c r="H40" s="223"/>
      <c r="I40" s="62"/>
      <c r="J40" s="62"/>
      <c r="K40" s="62"/>
      <c r="L40" s="62"/>
      <c r="M40" s="184"/>
      <c r="N40" s="222"/>
      <c r="O40" s="223"/>
      <c r="P40" s="62"/>
      <c r="Q40" s="62"/>
      <c r="R40" s="62"/>
      <c r="S40" s="62"/>
      <c r="T40" s="184"/>
      <c r="U40" s="222"/>
      <c r="V40" s="223"/>
      <c r="W40" s="62"/>
      <c r="X40" s="62"/>
      <c r="Y40" s="62"/>
      <c r="Z40" s="62"/>
      <c r="AA40" s="184"/>
      <c r="AB40" s="222"/>
      <c r="AC40" s="223"/>
      <c r="AD40" s="62"/>
      <c r="AE40" s="62"/>
      <c r="AF40" s="65"/>
      <c r="AG40" s="65"/>
      <c r="AH40" s="231"/>
      <c r="AI40" s="213"/>
      <c r="AJ40" s="91">
        <f>SUM(E40:AI40)</f>
        <v>0</v>
      </c>
    </row>
    <row r="41" spans="1:36" ht="15.75" thickBot="1" x14ac:dyDescent="0.3">
      <c r="B41" s="139"/>
      <c r="C41" s="140"/>
      <c r="D41" s="60"/>
      <c r="E41" s="61"/>
      <c r="F41" s="184"/>
      <c r="G41" s="222"/>
      <c r="H41" s="223"/>
      <c r="I41" s="62"/>
      <c r="J41" s="62"/>
      <c r="K41" s="62"/>
      <c r="L41" s="62"/>
      <c r="M41" s="184"/>
      <c r="N41" s="222"/>
      <c r="O41" s="223"/>
      <c r="P41" s="62"/>
      <c r="Q41" s="62"/>
      <c r="R41" s="62"/>
      <c r="S41" s="62"/>
      <c r="T41" s="184"/>
      <c r="U41" s="222"/>
      <c r="V41" s="223"/>
      <c r="W41" s="62"/>
      <c r="X41" s="62"/>
      <c r="Y41" s="62"/>
      <c r="Z41" s="62"/>
      <c r="AA41" s="184"/>
      <c r="AB41" s="222"/>
      <c r="AC41" s="223"/>
      <c r="AD41" s="62"/>
      <c r="AE41" s="62"/>
      <c r="AF41" s="65"/>
      <c r="AG41" s="65"/>
      <c r="AH41" s="231"/>
      <c r="AI41" s="213"/>
      <c r="AJ41" s="91">
        <f t="shared" ref="AJ41:AJ42" si="3">SUM(E41:AI41)</f>
        <v>0</v>
      </c>
    </row>
    <row r="42" spans="1:36" ht="15.75" thickBot="1" x14ac:dyDescent="0.3">
      <c r="B42" s="139"/>
      <c r="C42" s="140"/>
      <c r="D42" s="66"/>
      <c r="E42" s="67"/>
      <c r="F42" s="184"/>
      <c r="G42" s="222"/>
      <c r="H42" s="223"/>
      <c r="I42" s="62"/>
      <c r="J42" s="62"/>
      <c r="K42" s="62"/>
      <c r="L42" s="62"/>
      <c r="M42" s="184"/>
      <c r="N42" s="222"/>
      <c r="O42" s="223"/>
      <c r="P42" s="62"/>
      <c r="Q42" s="62"/>
      <c r="R42" s="62"/>
      <c r="S42" s="62"/>
      <c r="T42" s="184"/>
      <c r="U42" s="222"/>
      <c r="V42" s="223"/>
      <c r="W42" s="62"/>
      <c r="X42" s="62"/>
      <c r="Y42" s="62"/>
      <c r="Z42" s="62"/>
      <c r="AA42" s="184"/>
      <c r="AB42" s="222"/>
      <c r="AC42" s="223"/>
      <c r="AD42" s="62"/>
      <c r="AE42" s="62"/>
      <c r="AF42" s="62"/>
      <c r="AG42" s="62"/>
      <c r="AH42" s="231"/>
      <c r="AI42" s="213"/>
      <c r="AJ42" s="91">
        <f t="shared" si="3"/>
        <v>0</v>
      </c>
    </row>
    <row r="43" spans="1:36" ht="15.75" thickBot="1" x14ac:dyDescent="0.3">
      <c r="B43" s="141" t="s">
        <v>31</v>
      </c>
      <c r="C43" s="142"/>
      <c r="D43" s="57"/>
      <c r="E43" s="58">
        <f>SUM(E39:E42)</f>
        <v>0</v>
      </c>
      <c r="F43" s="185">
        <f>SUM(F39:F42)</f>
        <v>0</v>
      </c>
      <c r="G43" s="195">
        <f t="shared" ref="G43:AI43" si="4">SUM(G39:G42)</f>
        <v>0</v>
      </c>
      <c r="H43" s="192">
        <f t="shared" si="4"/>
        <v>0</v>
      </c>
      <c r="I43" s="187">
        <f t="shared" si="4"/>
        <v>0</v>
      </c>
      <c r="J43" s="68">
        <f t="shared" si="4"/>
        <v>0</v>
      </c>
      <c r="K43" s="68">
        <f t="shared" si="4"/>
        <v>0</v>
      </c>
      <c r="L43" s="68">
        <f t="shared" si="4"/>
        <v>0</v>
      </c>
      <c r="M43" s="185">
        <f t="shared" si="4"/>
        <v>0</v>
      </c>
      <c r="N43" s="195">
        <f t="shared" si="4"/>
        <v>0</v>
      </c>
      <c r="O43" s="192">
        <f t="shared" si="4"/>
        <v>0</v>
      </c>
      <c r="P43" s="187">
        <f t="shared" si="4"/>
        <v>0</v>
      </c>
      <c r="Q43" s="68">
        <f t="shared" si="4"/>
        <v>0</v>
      </c>
      <c r="R43" s="68">
        <f t="shared" si="4"/>
        <v>0</v>
      </c>
      <c r="S43" s="68">
        <f t="shared" si="4"/>
        <v>0</v>
      </c>
      <c r="T43" s="185">
        <f t="shared" si="4"/>
        <v>0</v>
      </c>
      <c r="U43" s="195">
        <f t="shared" si="4"/>
        <v>0</v>
      </c>
      <c r="V43" s="192">
        <f t="shared" si="4"/>
        <v>0</v>
      </c>
      <c r="W43" s="187">
        <f t="shared" si="4"/>
        <v>0</v>
      </c>
      <c r="X43" s="68">
        <f t="shared" si="4"/>
        <v>0</v>
      </c>
      <c r="Y43" s="68">
        <f t="shared" si="4"/>
        <v>0</v>
      </c>
      <c r="Z43" s="68">
        <f t="shared" si="4"/>
        <v>0</v>
      </c>
      <c r="AA43" s="185">
        <f t="shared" si="4"/>
        <v>0</v>
      </c>
      <c r="AB43" s="195">
        <f t="shared" si="4"/>
        <v>0</v>
      </c>
      <c r="AC43" s="192">
        <f t="shared" si="4"/>
        <v>0</v>
      </c>
      <c r="AD43" s="187">
        <f t="shared" si="4"/>
        <v>0</v>
      </c>
      <c r="AE43" s="68">
        <f t="shared" si="4"/>
        <v>0</v>
      </c>
      <c r="AF43" s="68">
        <f t="shared" si="4"/>
        <v>0</v>
      </c>
      <c r="AG43" s="68">
        <f t="shared" si="4"/>
        <v>0</v>
      </c>
      <c r="AH43" s="233">
        <f t="shared" si="4"/>
        <v>0</v>
      </c>
      <c r="AI43" s="212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27" t="s">
        <v>33</v>
      </c>
      <c r="C45" s="128"/>
      <c r="D45" s="129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56" t="s">
        <v>34</v>
      </c>
      <c r="C47" s="157"/>
      <c r="D47" s="69"/>
      <c r="E47" s="70"/>
      <c r="F47" s="71"/>
      <c r="G47" s="204"/>
      <c r="H47" s="205"/>
      <c r="I47" s="71"/>
      <c r="J47" s="71"/>
      <c r="K47" s="71"/>
      <c r="L47" s="71"/>
      <c r="M47" s="71"/>
      <c r="N47" s="204"/>
      <c r="O47" s="205"/>
      <c r="P47" s="71"/>
      <c r="Q47" s="71"/>
      <c r="R47" s="71"/>
      <c r="S47" s="71"/>
      <c r="T47" s="71"/>
      <c r="U47" s="204"/>
      <c r="V47" s="205"/>
      <c r="W47" s="71"/>
      <c r="X47" s="71"/>
      <c r="Y47" s="71"/>
      <c r="Z47" s="71"/>
      <c r="AA47" s="71"/>
      <c r="AB47" s="204"/>
      <c r="AC47" s="205"/>
      <c r="AD47" s="71"/>
      <c r="AE47" s="71"/>
      <c r="AF47" s="71"/>
      <c r="AG47" s="71"/>
      <c r="AH47" s="71"/>
      <c r="AI47" s="177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41" t="s">
        <v>35</v>
      </c>
      <c r="C49" s="142"/>
      <c r="D49" s="57"/>
      <c r="E49" s="73">
        <f>SUM(E35+E43)</f>
        <v>0</v>
      </c>
      <c r="F49" s="73">
        <f t="shared" ref="F49:AI49" si="5">SUM(F35+F43)</f>
        <v>0</v>
      </c>
      <c r="G49" s="206">
        <f t="shared" si="5"/>
        <v>0</v>
      </c>
      <c r="H49" s="207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206">
        <f t="shared" si="5"/>
        <v>0</v>
      </c>
      <c r="O49" s="207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206">
        <f t="shared" si="5"/>
        <v>0</v>
      </c>
      <c r="V49" s="207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206">
        <f t="shared" si="5"/>
        <v>0</v>
      </c>
      <c r="AC49" s="207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181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58" t="s">
        <v>36</v>
      </c>
      <c r="AE53" s="159"/>
      <c r="AF53" s="159"/>
      <c r="AG53" s="159"/>
      <c r="AH53" s="159"/>
      <c r="AI53" s="160"/>
      <c r="AJ53" s="164">
        <f>AJ35</f>
        <v>0</v>
      </c>
    </row>
    <row r="54" spans="2:36" ht="18.75" customHeight="1" x14ac:dyDescent="0.25">
      <c r="B54" s="74" t="s">
        <v>23</v>
      </c>
      <c r="C54" s="167">
        <f>D16</f>
        <v>0</v>
      </c>
      <c r="D54" s="167"/>
      <c r="E54" s="167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68"/>
      <c r="P54" s="168"/>
      <c r="Q54" s="168"/>
      <c r="R54" s="168"/>
      <c r="S54" s="168"/>
      <c r="T54" s="168"/>
      <c r="U54" s="168"/>
      <c r="V54" s="27"/>
      <c r="W54" s="27"/>
      <c r="X54" s="27"/>
      <c r="Y54" s="27"/>
      <c r="Z54" s="27"/>
      <c r="AA54" s="27"/>
      <c r="AB54" s="27"/>
      <c r="AC54" s="27"/>
      <c r="AD54" s="161"/>
      <c r="AE54" s="162"/>
      <c r="AF54" s="162"/>
      <c r="AG54" s="162"/>
      <c r="AH54" s="162"/>
      <c r="AI54" s="163"/>
      <c r="AJ54" s="165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61"/>
      <c r="AE55" s="162"/>
      <c r="AF55" s="162"/>
      <c r="AG55" s="162"/>
      <c r="AH55" s="162"/>
      <c r="AI55" s="163"/>
      <c r="AJ55" s="165"/>
    </row>
    <row r="56" spans="2:36" ht="15" customHeight="1" x14ac:dyDescent="0.25">
      <c r="B56" s="29" t="s">
        <v>38</v>
      </c>
      <c r="C56" s="168"/>
      <c r="D56" s="168"/>
      <c r="E56" s="168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68"/>
      <c r="P56" s="168"/>
      <c r="Q56" s="168"/>
      <c r="R56" s="168"/>
      <c r="S56" s="168"/>
      <c r="T56" s="168"/>
      <c r="U56" s="168"/>
      <c r="V56" s="27"/>
      <c r="W56" s="27"/>
      <c r="X56" s="27"/>
      <c r="Y56" s="27"/>
      <c r="Z56" s="27"/>
      <c r="AA56" s="27"/>
      <c r="AB56" s="27"/>
      <c r="AC56" s="27"/>
      <c r="AD56" s="170">
        <f>D12</f>
        <v>0</v>
      </c>
      <c r="AE56" s="171"/>
      <c r="AF56" s="171"/>
      <c r="AG56" s="171"/>
      <c r="AH56" s="171"/>
      <c r="AI56" s="172"/>
      <c r="AJ56" s="165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73"/>
      <c r="AE57" s="174"/>
      <c r="AF57" s="174"/>
      <c r="AG57" s="174"/>
      <c r="AH57" s="174"/>
      <c r="AI57" s="175"/>
      <c r="AJ57" s="166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43" t="s">
        <v>39</v>
      </c>
      <c r="AE58" s="144"/>
      <c r="AF58" s="144"/>
      <c r="AG58" s="144"/>
      <c r="AH58" s="144"/>
      <c r="AI58" s="145"/>
      <c r="AJ58" s="152" t="e">
        <f>$AJ$53*$G$18</f>
        <v>#VALUE!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55"/>
      <c r="L59" s="155"/>
      <c r="M59" s="155"/>
      <c r="N59" s="155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46"/>
      <c r="AE59" s="147"/>
      <c r="AF59" s="147"/>
      <c r="AG59" s="147"/>
      <c r="AH59" s="147"/>
      <c r="AI59" s="148"/>
      <c r="AJ59" s="15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46"/>
      <c r="AE60" s="147"/>
      <c r="AF60" s="147"/>
      <c r="AG60" s="147"/>
      <c r="AH60" s="147"/>
      <c r="AI60" s="148"/>
      <c r="AJ60" s="15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46"/>
      <c r="AE61" s="147"/>
      <c r="AF61" s="147"/>
      <c r="AG61" s="147"/>
      <c r="AH61" s="147"/>
      <c r="AI61" s="148"/>
      <c r="AJ61" s="15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49"/>
      <c r="AE62" s="150"/>
      <c r="AF62" s="150"/>
      <c r="AG62" s="150"/>
      <c r="AH62" s="150"/>
      <c r="AI62" s="151"/>
      <c r="AJ62" s="15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MvwYcfzKlYc/XeOTKx+JoBJTPrjocIBi/ArYdCdkpulm/s+F1amKLKiqXdA/TYmMt80Hpu5JQfwiOhM/WcXb7Q==" saltValue="GBSzF5X6oEOWkIK5PVxotw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39:C39"/>
    <mergeCell ref="B40:C40"/>
    <mergeCell ref="B41:C41"/>
    <mergeCell ref="B42:C42"/>
    <mergeCell ref="B43:C43"/>
    <mergeCell ref="B45:D45"/>
    <mergeCell ref="B22:B23"/>
    <mergeCell ref="C22:C23"/>
    <mergeCell ref="D22:D23"/>
    <mergeCell ref="AJ22:AJ23"/>
    <mergeCell ref="B25:C25"/>
    <mergeCell ref="B37:D37"/>
    <mergeCell ref="B2:AJ9"/>
    <mergeCell ref="B12:C12"/>
    <mergeCell ref="B14:C14"/>
    <mergeCell ref="M14:Q14"/>
    <mergeCell ref="B16:C16"/>
    <mergeCell ref="B18:C19"/>
    <mergeCell ref="F18:F19"/>
    <mergeCell ref="G18:G19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C15" zoomScale="70" zoomScaleNormal="7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09" t="s">
        <v>19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1"/>
    </row>
    <row r="3" spans="1:36" x14ac:dyDescent="0.25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4"/>
    </row>
    <row r="4" spans="1:36" x14ac:dyDescent="0.25">
      <c r="B4" s="112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4"/>
    </row>
    <row r="5" spans="1:36" x14ac:dyDescent="0.25">
      <c r="B5" s="112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4"/>
    </row>
    <row r="6" spans="1:36" x14ac:dyDescent="0.25">
      <c r="B6" s="112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4"/>
    </row>
    <row r="7" spans="1:36" x14ac:dyDescent="0.25">
      <c r="B7" s="112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4"/>
    </row>
    <row r="8" spans="1:36" x14ac:dyDescent="0.25">
      <c r="B8" s="112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4"/>
    </row>
    <row r="9" spans="1:36" ht="96.95" customHeight="1" thickBot="1" x14ac:dyDescent="0.3">
      <c r="B9" s="115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7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18" t="s">
        <v>20</v>
      </c>
      <c r="C12" s="119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20" t="s">
        <v>21</v>
      </c>
      <c r="C14" s="121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22">
        <v>46600</v>
      </c>
      <c r="N14" s="123"/>
      <c r="O14" s="123"/>
      <c r="P14" s="123"/>
      <c r="Q14" s="124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25" t="s">
        <v>23</v>
      </c>
      <c r="C16" s="1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04" t="s">
        <v>24</v>
      </c>
      <c r="C18" s="105"/>
      <c r="D18" s="31"/>
      <c r="E18" s="27"/>
      <c r="F18" s="106" t="s">
        <v>25</v>
      </c>
      <c r="G18" s="107" t="str">
        <f>IF(D18="A",'Notes explicatives'!E22,(IF(D18="B",'Notes explicatives'!E23,(IF(D18="C",'Notes explicatives'!E24,(IF(août.27!D18="D",'Notes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04"/>
      <c r="C19" s="105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106"/>
      <c r="G19" s="108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34"/>
      <c r="N21" s="34"/>
      <c r="O21" s="34"/>
      <c r="P21" s="34"/>
      <c r="Q21" s="34"/>
      <c r="R21" s="27"/>
      <c r="S21" s="27"/>
      <c r="T21" s="34"/>
      <c r="U21" s="34"/>
      <c r="V21" s="34"/>
      <c r="W21" s="34"/>
      <c r="X21" s="34"/>
      <c r="Y21" s="27"/>
      <c r="Z21" s="27"/>
      <c r="AA21" s="34"/>
      <c r="AB21" s="34"/>
      <c r="AC21" s="34"/>
      <c r="AD21" s="34"/>
      <c r="AE21" s="34"/>
      <c r="AF21" s="27"/>
      <c r="AG21" s="27"/>
      <c r="AH21" s="34"/>
      <c r="AI21" s="34"/>
      <c r="AJ21" s="28"/>
    </row>
    <row r="22" spans="1:36" x14ac:dyDescent="0.25">
      <c r="A22" s="22"/>
      <c r="B22" s="130" t="s">
        <v>26</v>
      </c>
      <c r="C22" s="130" t="s">
        <v>27</v>
      </c>
      <c r="D22" s="130" t="s">
        <v>28</v>
      </c>
      <c r="E22" s="256">
        <f>E23</f>
        <v>46600</v>
      </c>
      <c r="F22" s="36">
        <f t="shared" ref="F22:AI22" si="0">F23</f>
        <v>46601</v>
      </c>
      <c r="G22" s="37">
        <f t="shared" si="0"/>
        <v>46602</v>
      </c>
      <c r="H22" s="38">
        <f t="shared" si="0"/>
        <v>46603</v>
      </c>
      <c r="I22" s="37">
        <f t="shared" si="0"/>
        <v>46604</v>
      </c>
      <c r="J22" s="39">
        <f t="shared" si="0"/>
        <v>46605</v>
      </c>
      <c r="K22" s="216">
        <f t="shared" si="0"/>
        <v>46606</v>
      </c>
      <c r="L22" s="217">
        <f t="shared" si="0"/>
        <v>46607</v>
      </c>
      <c r="M22" s="36">
        <f t="shared" si="0"/>
        <v>46608</v>
      </c>
      <c r="N22" s="37">
        <f t="shared" si="0"/>
        <v>46609</v>
      </c>
      <c r="O22" s="38">
        <f t="shared" si="0"/>
        <v>46610</v>
      </c>
      <c r="P22" s="39">
        <f t="shared" si="0"/>
        <v>46611</v>
      </c>
      <c r="Q22" s="39">
        <f t="shared" si="0"/>
        <v>46612</v>
      </c>
      <c r="R22" s="216">
        <f t="shared" si="0"/>
        <v>46613</v>
      </c>
      <c r="S22" s="217">
        <f t="shared" si="0"/>
        <v>46614</v>
      </c>
      <c r="T22" s="36">
        <f t="shared" si="0"/>
        <v>46615</v>
      </c>
      <c r="U22" s="41">
        <f t="shared" si="0"/>
        <v>46616</v>
      </c>
      <c r="V22" s="37">
        <f t="shared" si="0"/>
        <v>46617</v>
      </c>
      <c r="W22" s="38">
        <f t="shared" si="0"/>
        <v>46618</v>
      </c>
      <c r="X22" s="39">
        <f t="shared" si="0"/>
        <v>46619</v>
      </c>
      <c r="Y22" s="216">
        <f t="shared" si="0"/>
        <v>46620</v>
      </c>
      <c r="Z22" s="217">
        <f t="shared" si="0"/>
        <v>46621</v>
      </c>
      <c r="AA22" s="40">
        <f t="shared" si="0"/>
        <v>46622</v>
      </c>
      <c r="AB22" s="41">
        <f t="shared" si="0"/>
        <v>46623</v>
      </c>
      <c r="AC22" s="37">
        <f t="shared" si="0"/>
        <v>46624</v>
      </c>
      <c r="AD22" s="38">
        <f t="shared" si="0"/>
        <v>46625</v>
      </c>
      <c r="AE22" s="39">
        <f t="shared" si="0"/>
        <v>46626</v>
      </c>
      <c r="AF22" s="216">
        <f t="shared" si="0"/>
        <v>46627</v>
      </c>
      <c r="AG22" s="217">
        <f t="shared" si="0"/>
        <v>46628</v>
      </c>
      <c r="AH22" s="40">
        <f t="shared" si="0"/>
        <v>46629</v>
      </c>
      <c r="AI22" s="37">
        <f t="shared" si="0"/>
        <v>46630</v>
      </c>
      <c r="AJ22" s="132" t="s">
        <v>29</v>
      </c>
    </row>
    <row r="23" spans="1:36" ht="15.75" thickBot="1" x14ac:dyDescent="0.3">
      <c r="A23" s="22"/>
      <c r="B23" s="131"/>
      <c r="C23" s="131"/>
      <c r="D23" s="131"/>
      <c r="E23" s="257">
        <v>46600</v>
      </c>
      <c r="F23" s="44">
        <v>46601</v>
      </c>
      <c r="G23" s="44">
        <v>46602</v>
      </c>
      <c r="H23" s="44">
        <v>46603</v>
      </c>
      <c r="I23" s="44">
        <v>46604</v>
      </c>
      <c r="J23" s="182">
        <v>46605</v>
      </c>
      <c r="K23" s="218">
        <v>46606</v>
      </c>
      <c r="L23" s="219">
        <v>46607</v>
      </c>
      <c r="M23" s="44">
        <v>46608</v>
      </c>
      <c r="N23" s="44">
        <v>46609</v>
      </c>
      <c r="O23" s="44">
        <v>46610</v>
      </c>
      <c r="P23" s="44">
        <v>46611</v>
      </c>
      <c r="Q23" s="182">
        <v>46612</v>
      </c>
      <c r="R23" s="218">
        <v>46613</v>
      </c>
      <c r="S23" s="219">
        <v>46614</v>
      </c>
      <c r="T23" s="44">
        <v>46615</v>
      </c>
      <c r="U23" s="44">
        <v>46616</v>
      </c>
      <c r="V23" s="44">
        <v>46617</v>
      </c>
      <c r="W23" s="44">
        <v>46618</v>
      </c>
      <c r="X23" s="182">
        <v>46619</v>
      </c>
      <c r="Y23" s="218">
        <v>46620</v>
      </c>
      <c r="Z23" s="219">
        <v>46621</v>
      </c>
      <c r="AA23" s="44">
        <v>46622</v>
      </c>
      <c r="AB23" s="44">
        <v>46623</v>
      </c>
      <c r="AC23" s="44">
        <v>46624</v>
      </c>
      <c r="AD23" s="44">
        <v>46625</v>
      </c>
      <c r="AE23" s="182">
        <v>46626</v>
      </c>
      <c r="AF23" s="218">
        <v>46627</v>
      </c>
      <c r="AG23" s="219">
        <v>46628</v>
      </c>
      <c r="AH23" s="44">
        <v>46629</v>
      </c>
      <c r="AI23" s="44">
        <v>46630</v>
      </c>
      <c r="AJ23" s="13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34" t="s">
        <v>30</v>
      </c>
      <c r="C25" s="13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258"/>
      <c r="F27" s="49"/>
      <c r="G27" s="49"/>
      <c r="H27" s="49"/>
      <c r="I27" s="49"/>
      <c r="J27" s="183"/>
      <c r="K27" s="220"/>
      <c r="L27" s="221"/>
      <c r="M27" s="49"/>
      <c r="N27" s="49"/>
      <c r="O27" s="49"/>
      <c r="P27" s="49"/>
      <c r="Q27" s="183"/>
      <c r="R27" s="220"/>
      <c r="S27" s="221"/>
      <c r="T27" s="49"/>
      <c r="U27" s="49"/>
      <c r="V27" s="49"/>
      <c r="W27" s="49"/>
      <c r="X27" s="183"/>
      <c r="Y27" s="220"/>
      <c r="Z27" s="221"/>
      <c r="AA27" s="49"/>
      <c r="AB27" s="49"/>
      <c r="AC27" s="49"/>
      <c r="AD27" s="49"/>
      <c r="AE27" s="183"/>
      <c r="AF27" s="220"/>
      <c r="AG27" s="221"/>
      <c r="AH27" s="49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259"/>
      <c r="F28" s="49"/>
      <c r="G28" s="49"/>
      <c r="H28" s="49"/>
      <c r="I28" s="49"/>
      <c r="J28" s="183"/>
      <c r="K28" s="222"/>
      <c r="L28" s="223"/>
      <c r="M28" s="49"/>
      <c r="N28" s="49"/>
      <c r="O28" s="49"/>
      <c r="P28" s="49"/>
      <c r="Q28" s="183"/>
      <c r="R28" s="222"/>
      <c r="S28" s="223"/>
      <c r="T28" s="49"/>
      <c r="U28" s="49"/>
      <c r="V28" s="49"/>
      <c r="W28" s="49"/>
      <c r="X28" s="183"/>
      <c r="Y28" s="222"/>
      <c r="Z28" s="223"/>
      <c r="AA28" s="49"/>
      <c r="AB28" s="49"/>
      <c r="AC28" s="49"/>
      <c r="AD28" s="49"/>
      <c r="AE28" s="183"/>
      <c r="AF28" s="222"/>
      <c r="AG28" s="223"/>
      <c r="AH28" s="49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259"/>
      <c r="F29" s="49"/>
      <c r="G29" s="49"/>
      <c r="H29" s="49"/>
      <c r="I29" s="49"/>
      <c r="J29" s="183"/>
      <c r="K29" s="222"/>
      <c r="L29" s="223"/>
      <c r="M29" s="49"/>
      <c r="N29" s="49"/>
      <c r="O29" s="49"/>
      <c r="P29" s="49"/>
      <c r="Q29" s="183"/>
      <c r="R29" s="222"/>
      <c r="S29" s="223"/>
      <c r="T29" s="49"/>
      <c r="U29" s="49"/>
      <c r="V29" s="49"/>
      <c r="W29" s="49"/>
      <c r="X29" s="183"/>
      <c r="Y29" s="222"/>
      <c r="Z29" s="223"/>
      <c r="AA29" s="49"/>
      <c r="AB29" s="49"/>
      <c r="AC29" s="49"/>
      <c r="AD29" s="49"/>
      <c r="AE29" s="183"/>
      <c r="AF29" s="222"/>
      <c r="AG29" s="223"/>
      <c r="AH29" s="49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259"/>
      <c r="F30" s="49"/>
      <c r="G30" s="49"/>
      <c r="H30" s="49"/>
      <c r="I30" s="49"/>
      <c r="J30" s="183"/>
      <c r="K30" s="222"/>
      <c r="L30" s="223"/>
      <c r="M30" s="49"/>
      <c r="N30" s="49"/>
      <c r="O30" s="49"/>
      <c r="P30" s="49"/>
      <c r="Q30" s="183"/>
      <c r="R30" s="222"/>
      <c r="S30" s="223"/>
      <c r="T30" s="49"/>
      <c r="U30" s="49"/>
      <c r="V30" s="49"/>
      <c r="W30" s="49"/>
      <c r="X30" s="183"/>
      <c r="Y30" s="222"/>
      <c r="Z30" s="223"/>
      <c r="AA30" s="49"/>
      <c r="AB30" s="49"/>
      <c r="AC30" s="49"/>
      <c r="AD30" s="49"/>
      <c r="AE30" s="183"/>
      <c r="AF30" s="222"/>
      <c r="AG30" s="223"/>
      <c r="AH30" s="49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259"/>
      <c r="F31" s="49"/>
      <c r="G31" s="49"/>
      <c r="H31" s="49"/>
      <c r="I31" s="49"/>
      <c r="J31" s="183"/>
      <c r="K31" s="222"/>
      <c r="L31" s="223"/>
      <c r="M31" s="49"/>
      <c r="N31" s="49"/>
      <c r="O31" s="49"/>
      <c r="P31" s="49"/>
      <c r="Q31" s="183"/>
      <c r="R31" s="222"/>
      <c r="S31" s="223"/>
      <c r="T31" s="49"/>
      <c r="U31" s="49"/>
      <c r="V31" s="49"/>
      <c r="W31" s="49"/>
      <c r="X31" s="183"/>
      <c r="Y31" s="222"/>
      <c r="Z31" s="223"/>
      <c r="AA31" s="49"/>
      <c r="AB31" s="49"/>
      <c r="AC31" s="49"/>
      <c r="AD31" s="49"/>
      <c r="AE31" s="183"/>
      <c r="AF31" s="222"/>
      <c r="AG31" s="223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259"/>
      <c r="F32" s="49"/>
      <c r="G32" s="49"/>
      <c r="H32" s="49"/>
      <c r="I32" s="49"/>
      <c r="J32" s="183"/>
      <c r="K32" s="222"/>
      <c r="L32" s="223"/>
      <c r="M32" s="49"/>
      <c r="N32" s="49"/>
      <c r="O32" s="49"/>
      <c r="P32" s="49"/>
      <c r="Q32" s="183"/>
      <c r="R32" s="222"/>
      <c r="S32" s="223"/>
      <c r="T32" s="49"/>
      <c r="U32" s="49"/>
      <c r="V32" s="49"/>
      <c r="W32" s="49"/>
      <c r="X32" s="183"/>
      <c r="Y32" s="222"/>
      <c r="Z32" s="223"/>
      <c r="AA32" s="49"/>
      <c r="AB32" s="49"/>
      <c r="AC32" s="49"/>
      <c r="AD32" s="49"/>
      <c r="AE32" s="183"/>
      <c r="AF32" s="222"/>
      <c r="AG32" s="223"/>
      <c r="AH32" s="49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259"/>
      <c r="F33" s="49"/>
      <c r="G33" s="49"/>
      <c r="H33" s="49"/>
      <c r="I33" s="49"/>
      <c r="J33" s="183"/>
      <c r="K33" s="222"/>
      <c r="L33" s="223"/>
      <c r="M33" s="49"/>
      <c r="N33" s="49"/>
      <c r="O33" s="49"/>
      <c r="P33" s="49"/>
      <c r="Q33" s="183"/>
      <c r="R33" s="222"/>
      <c r="S33" s="223"/>
      <c r="T33" s="49"/>
      <c r="U33" s="49"/>
      <c r="V33" s="49"/>
      <c r="W33" s="49"/>
      <c r="X33" s="183"/>
      <c r="Y33" s="222"/>
      <c r="Z33" s="223"/>
      <c r="AA33" s="49"/>
      <c r="AB33" s="49"/>
      <c r="AC33" s="49"/>
      <c r="AD33" s="49"/>
      <c r="AE33" s="183"/>
      <c r="AF33" s="222"/>
      <c r="AG33" s="223"/>
      <c r="AH33" s="49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259"/>
      <c r="F34" s="49"/>
      <c r="G34" s="49"/>
      <c r="H34" s="49"/>
      <c r="I34" s="49"/>
      <c r="J34" s="183"/>
      <c r="K34" s="222"/>
      <c r="L34" s="223"/>
      <c r="M34" s="49"/>
      <c r="N34" s="49"/>
      <c r="O34" s="49"/>
      <c r="P34" s="49"/>
      <c r="Q34" s="183"/>
      <c r="R34" s="222"/>
      <c r="S34" s="223"/>
      <c r="T34" s="49"/>
      <c r="U34" s="49"/>
      <c r="V34" s="49"/>
      <c r="W34" s="49"/>
      <c r="X34" s="183"/>
      <c r="Y34" s="222"/>
      <c r="Z34" s="223"/>
      <c r="AA34" s="49"/>
      <c r="AB34" s="49"/>
      <c r="AC34" s="49"/>
      <c r="AD34" s="49"/>
      <c r="AE34" s="183"/>
      <c r="AF34" s="222"/>
      <c r="AG34" s="223"/>
      <c r="AH34" s="49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179">
        <f>SUM(E27:E34)</f>
        <v>0</v>
      </c>
      <c r="F35" s="186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8">
        <f t="shared" si="2"/>
        <v>0</v>
      </c>
      <c r="J35" s="59">
        <f t="shared" si="2"/>
        <v>0</v>
      </c>
      <c r="K35" s="195">
        <f t="shared" si="2"/>
        <v>0</v>
      </c>
      <c r="L35" s="192">
        <f t="shared" si="2"/>
        <v>0</v>
      </c>
      <c r="M35" s="186">
        <f t="shared" si="2"/>
        <v>0</v>
      </c>
      <c r="N35" s="58">
        <f t="shared" si="2"/>
        <v>0</v>
      </c>
      <c r="O35" s="58">
        <f t="shared" si="2"/>
        <v>0</v>
      </c>
      <c r="P35" s="58">
        <f t="shared" si="2"/>
        <v>0</v>
      </c>
      <c r="Q35" s="59">
        <f t="shared" si="2"/>
        <v>0</v>
      </c>
      <c r="R35" s="195">
        <f t="shared" si="2"/>
        <v>0</v>
      </c>
      <c r="S35" s="192">
        <f t="shared" si="2"/>
        <v>0</v>
      </c>
      <c r="T35" s="186">
        <f t="shared" si="2"/>
        <v>0</v>
      </c>
      <c r="U35" s="58">
        <f t="shared" si="2"/>
        <v>0</v>
      </c>
      <c r="V35" s="58">
        <f t="shared" si="2"/>
        <v>0</v>
      </c>
      <c r="W35" s="58">
        <f t="shared" si="2"/>
        <v>0</v>
      </c>
      <c r="X35" s="59">
        <f t="shared" si="2"/>
        <v>0</v>
      </c>
      <c r="Y35" s="195">
        <f t="shared" si="2"/>
        <v>0</v>
      </c>
      <c r="Z35" s="192">
        <f t="shared" si="2"/>
        <v>0</v>
      </c>
      <c r="AA35" s="186">
        <f t="shared" si="2"/>
        <v>0</v>
      </c>
      <c r="AB35" s="58">
        <f t="shared" si="2"/>
        <v>0</v>
      </c>
      <c r="AC35" s="58">
        <f t="shared" si="2"/>
        <v>0</v>
      </c>
      <c r="AD35" s="58">
        <f t="shared" si="2"/>
        <v>0</v>
      </c>
      <c r="AE35" s="59">
        <f t="shared" si="2"/>
        <v>0</v>
      </c>
      <c r="AF35" s="195">
        <f t="shared" si="2"/>
        <v>0</v>
      </c>
      <c r="AG35" s="192">
        <f t="shared" si="2"/>
        <v>0</v>
      </c>
      <c r="AH35" s="186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36" t="s">
        <v>32</v>
      </c>
      <c r="C37" s="137"/>
      <c r="D37" s="13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39"/>
      <c r="C39" s="140"/>
      <c r="D39" s="60"/>
      <c r="E39" s="258"/>
      <c r="F39" s="62"/>
      <c r="G39" s="62"/>
      <c r="H39" s="62"/>
      <c r="I39" s="62"/>
      <c r="J39" s="184"/>
      <c r="K39" s="220"/>
      <c r="L39" s="221"/>
      <c r="M39" s="62"/>
      <c r="N39" s="62"/>
      <c r="O39" s="62"/>
      <c r="P39" s="62"/>
      <c r="Q39" s="184"/>
      <c r="R39" s="220"/>
      <c r="S39" s="221"/>
      <c r="T39" s="62"/>
      <c r="U39" s="62"/>
      <c r="V39" s="62"/>
      <c r="W39" s="62"/>
      <c r="X39" s="184"/>
      <c r="Y39" s="220"/>
      <c r="Z39" s="221"/>
      <c r="AA39" s="62"/>
      <c r="AB39" s="62"/>
      <c r="AC39" s="62"/>
      <c r="AD39" s="62"/>
      <c r="AE39" s="184"/>
      <c r="AF39" s="220"/>
      <c r="AG39" s="221"/>
      <c r="AH39" s="62"/>
      <c r="AI39" s="63"/>
      <c r="AJ39" s="91">
        <f>SUM(E39:AI39)</f>
        <v>0</v>
      </c>
    </row>
    <row r="40" spans="1:36" ht="15.75" thickBot="1" x14ac:dyDescent="0.3">
      <c r="B40" s="139"/>
      <c r="C40" s="140"/>
      <c r="D40" s="60"/>
      <c r="E40" s="259"/>
      <c r="F40" s="62"/>
      <c r="G40" s="62"/>
      <c r="H40" s="62"/>
      <c r="I40" s="62"/>
      <c r="J40" s="184"/>
      <c r="K40" s="222"/>
      <c r="L40" s="223"/>
      <c r="M40" s="62"/>
      <c r="N40" s="62"/>
      <c r="O40" s="62"/>
      <c r="P40" s="62"/>
      <c r="Q40" s="184"/>
      <c r="R40" s="222"/>
      <c r="S40" s="223"/>
      <c r="T40" s="62"/>
      <c r="U40" s="62"/>
      <c r="V40" s="62"/>
      <c r="W40" s="62"/>
      <c r="X40" s="184"/>
      <c r="Y40" s="222"/>
      <c r="Z40" s="223"/>
      <c r="AA40" s="62"/>
      <c r="AB40" s="62"/>
      <c r="AC40" s="62"/>
      <c r="AD40" s="62"/>
      <c r="AE40" s="184"/>
      <c r="AF40" s="222"/>
      <c r="AG40" s="223"/>
      <c r="AH40" s="62"/>
      <c r="AI40" s="63"/>
      <c r="AJ40" s="91">
        <f>SUM(E40:AI40)</f>
        <v>0</v>
      </c>
    </row>
    <row r="41" spans="1:36" ht="15.75" thickBot="1" x14ac:dyDescent="0.3">
      <c r="B41" s="139"/>
      <c r="C41" s="140"/>
      <c r="D41" s="60"/>
      <c r="E41" s="259"/>
      <c r="F41" s="62"/>
      <c r="G41" s="62"/>
      <c r="H41" s="62"/>
      <c r="I41" s="62"/>
      <c r="J41" s="184"/>
      <c r="K41" s="222"/>
      <c r="L41" s="223"/>
      <c r="M41" s="62"/>
      <c r="N41" s="62"/>
      <c r="O41" s="62"/>
      <c r="P41" s="62"/>
      <c r="Q41" s="184"/>
      <c r="R41" s="222"/>
      <c r="S41" s="223"/>
      <c r="T41" s="62"/>
      <c r="U41" s="62"/>
      <c r="V41" s="62"/>
      <c r="W41" s="62"/>
      <c r="X41" s="184"/>
      <c r="Y41" s="222"/>
      <c r="Z41" s="223"/>
      <c r="AA41" s="62"/>
      <c r="AB41" s="62"/>
      <c r="AC41" s="62"/>
      <c r="AD41" s="62"/>
      <c r="AE41" s="184"/>
      <c r="AF41" s="222"/>
      <c r="AG41" s="223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139"/>
      <c r="C42" s="140"/>
      <c r="D42" s="66"/>
      <c r="E42" s="259"/>
      <c r="F42" s="62"/>
      <c r="G42" s="62"/>
      <c r="H42" s="62"/>
      <c r="I42" s="62"/>
      <c r="J42" s="184"/>
      <c r="K42" s="222"/>
      <c r="L42" s="223"/>
      <c r="M42" s="62"/>
      <c r="N42" s="62"/>
      <c r="O42" s="62"/>
      <c r="P42" s="62"/>
      <c r="Q42" s="184"/>
      <c r="R42" s="222"/>
      <c r="S42" s="223"/>
      <c r="T42" s="62"/>
      <c r="U42" s="62"/>
      <c r="V42" s="62"/>
      <c r="W42" s="62"/>
      <c r="X42" s="184"/>
      <c r="Y42" s="222"/>
      <c r="Z42" s="223"/>
      <c r="AA42" s="62"/>
      <c r="AB42" s="62"/>
      <c r="AC42" s="62"/>
      <c r="AD42" s="62"/>
      <c r="AE42" s="184"/>
      <c r="AF42" s="222"/>
      <c r="AG42" s="223"/>
      <c r="AH42" s="62"/>
      <c r="AI42" s="63"/>
      <c r="AJ42" s="91">
        <f t="shared" si="3"/>
        <v>0</v>
      </c>
    </row>
    <row r="43" spans="1:36" ht="15.75" thickBot="1" x14ac:dyDescent="0.3">
      <c r="B43" s="141" t="s">
        <v>31</v>
      </c>
      <c r="C43" s="142"/>
      <c r="D43" s="57"/>
      <c r="E43" s="179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185">
        <f t="shared" si="4"/>
        <v>0</v>
      </c>
      <c r="K43" s="195">
        <f t="shared" si="4"/>
        <v>0</v>
      </c>
      <c r="L43" s="192">
        <f t="shared" si="4"/>
        <v>0</v>
      </c>
      <c r="M43" s="187">
        <f t="shared" si="4"/>
        <v>0</v>
      </c>
      <c r="N43" s="68">
        <f t="shared" si="4"/>
        <v>0</v>
      </c>
      <c r="O43" s="68">
        <f t="shared" si="4"/>
        <v>0</v>
      </c>
      <c r="P43" s="68">
        <f t="shared" si="4"/>
        <v>0</v>
      </c>
      <c r="Q43" s="185">
        <f t="shared" si="4"/>
        <v>0</v>
      </c>
      <c r="R43" s="195">
        <f t="shared" si="4"/>
        <v>0</v>
      </c>
      <c r="S43" s="192">
        <f t="shared" si="4"/>
        <v>0</v>
      </c>
      <c r="T43" s="187">
        <f t="shared" si="4"/>
        <v>0</v>
      </c>
      <c r="U43" s="68">
        <f t="shared" si="4"/>
        <v>0</v>
      </c>
      <c r="V43" s="68">
        <f t="shared" si="4"/>
        <v>0</v>
      </c>
      <c r="W43" s="68">
        <f t="shared" si="4"/>
        <v>0</v>
      </c>
      <c r="X43" s="185">
        <f t="shared" si="4"/>
        <v>0</v>
      </c>
      <c r="Y43" s="195">
        <f t="shared" si="4"/>
        <v>0</v>
      </c>
      <c r="Z43" s="192">
        <f t="shared" si="4"/>
        <v>0</v>
      </c>
      <c r="AA43" s="187">
        <f t="shared" si="4"/>
        <v>0</v>
      </c>
      <c r="AB43" s="68">
        <f t="shared" si="4"/>
        <v>0</v>
      </c>
      <c r="AC43" s="68">
        <f t="shared" si="4"/>
        <v>0</v>
      </c>
      <c r="AD43" s="68">
        <f t="shared" si="4"/>
        <v>0</v>
      </c>
      <c r="AE43" s="185">
        <f t="shared" si="4"/>
        <v>0</v>
      </c>
      <c r="AF43" s="195">
        <f t="shared" si="4"/>
        <v>0</v>
      </c>
      <c r="AG43" s="192">
        <f t="shared" si="4"/>
        <v>0</v>
      </c>
      <c r="AH43" s="187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27" t="s">
        <v>33</v>
      </c>
      <c r="C45" s="128"/>
      <c r="D45" s="129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56" t="s">
        <v>34</v>
      </c>
      <c r="C47" s="157"/>
      <c r="D47" s="69"/>
      <c r="E47" s="180"/>
      <c r="F47" s="71"/>
      <c r="G47" s="71"/>
      <c r="H47" s="71"/>
      <c r="I47" s="71"/>
      <c r="J47" s="71"/>
      <c r="K47" s="204"/>
      <c r="L47" s="205"/>
      <c r="M47" s="71"/>
      <c r="N47" s="71"/>
      <c r="O47" s="71"/>
      <c r="P47" s="71"/>
      <c r="Q47" s="71"/>
      <c r="R47" s="204"/>
      <c r="S47" s="205"/>
      <c r="T47" s="71"/>
      <c r="U47" s="71"/>
      <c r="V47" s="71"/>
      <c r="W47" s="71"/>
      <c r="X47" s="71"/>
      <c r="Y47" s="204"/>
      <c r="Z47" s="178"/>
      <c r="AA47" s="71"/>
      <c r="AB47" s="71"/>
      <c r="AC47" s="71"/>
      <c r="AD47" s="71"/>
      <c r="AE47" s="71"/>
      <c r="AF47" s="204"/>
      <c r="AG47" s="205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41" t="s">
        <v>35</v>
      </c>
      <c r="C49" s="142"/>
      <c r="D49" s="57"/>
      <c r="E49" s="181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206">
        <f t="shared" si="5"/>
        <v>0</v>
      </c>
      <c r="L49" s="207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206">
        <f t="shared" si="5"/>
        <v>0</v>
      </c>
      <c r="S49" s="207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206">
        <f t="shared" si="5"/>
        <v>0</v>
      </c>
      <c r="Z49" s="207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206">
        <f t="shared" si="5"/>
        <v>0</v>
      </c>
      <c r="AG49" s="207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58" t="s">
        <v>36</v>
      </c>
      <c r="AE53" s="159"/>
      <c r="AF53" s="159"/>
      <c r="AG53" s="159"/>
      <c r="AH53" s="159"/>
      <c r="AI53" s="160"/>
      <c r="AJ53" s="164">
        <f>AJ35</f>
        <v>0</v>
      </c>
    </row>
    <row r="54" spans="2:36" ht="18.75" customHeight="1" x14ac:dyDescent="0.25">
      <c r="B54" s="74" t="s">
        <v>23</v>
      </c>
      <c r="C54" s="167">
        <f>D16</f>
        <v>0</v>
      </c>
      <c r="D54" s="167"/>
      <c r="E54" s="167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68"/>
      <c r="P54" s="168"/>
      <c r="Q54" s="168"/>
      <c r="R54" s="168"/>
      <c r="S54" s="168"/>
      <c r="T54" s="168"/>
      <c r="U54" s="168"/>
      <c r="V54" s="27"/>
      <c r="W54" s="27"/>
      <c r="X54" s="27"/>
      <c r="Y54" s="27"/>
      <c r="Z54" s="27"/>
      <c r="AA54" s="27"/>
      <c r="AB54" s="27"/>
      <c r="AC54" s="27"/>
      <c r="AD54" s="161"/>
      <c r="AE54" s="162"/>
      <c r="AF54" s="162"/>
      <c r="AG54" s="162"/>
      <c r="AH54" s="162"/>
      <c r="AI54" s="163"/>
      <c r="AJ54" s="165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61"/>
      <c r="AE55" s="162"/>
      <c r="AF55" s="162"/>
      <c r="AG55" s="162"/>
      <c r="AH55" s="162"/>
      <c r="AI55" s="163"/>
      <c r="AJ55" s="165"/>
    </row>
    <row r="56" spans="2:36" ht="15" customHeight="1" x14ac:dyDescent="0.25">
      <c r="B56" s="29" t="s">
        <v>38</v>
      </c>
      <c r="C56" s="168"/>
      <c r="D56" s="168"/>
      <c r="E56" s="168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68"/>
      <c r="P56" s="168"/>
      <c r="Q56" s="168"/>
      <c r="R56" s="168"/>
      <c r="S56" s="168"/>
      <c r="T56" s="168"/>
      <c r="U56" s="168"/>
      <c r="V56" s="27"/>
      <c r="W56" s="27"/>
      <c r="X56" s="27"/>
      <c r="Y56" s="27"/>
      <c r="Z56" s="27"/>
      <c r="AA56" s="27"/>
      <c r="AB56" s="27"/>
      <c r="AC56" s="27"/>
      <c r="AD56" s="170">
        <f>D12</f>
        <v>0</v>
      </c>
      <c r="AE56" s="171"/>
      <c r="AF56" s="171"/>
      <c r="AG56" s="171"/>
      <c r="AH56" s="171"/>
      <c r="AI56" s="172"/>
      <c r="AJ56" s="165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73"/>
      <c r="AE57" s="174"/>
      <c r="AF57" s="174"/>
      <c r="AG57" s="174"/>
      <c r="AH57" s="174"/>
      <c r="AI57" s="175"/>
      <c r="AJ57" s="166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43" t="s">
        <v>39</v>
      </c>
      <c r="AE58" s="144"/>
      <c r="AF58" s="144"/>
      <c r="AG58" s="144"/>
      <c r="AH58" s="144"/>
      <c r="AI58" s="145"/>
      <c r="AJ58" s="152" t="e">
        <f>$AJ$53*$G$18</f>
        <v>#VALUE!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55"/>
      <c r="L59" s="155"/>
      <c r="M59" s="155"/>
      <c r="N59" s="155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46"/>
      <c r="AE59" s="147"/>
      <c r="AF59" s="147"/>
      <c r="AG59" s="147"/>
      <c r="AH59" s="147"/>
      <c r="AI59" s="148"/>
      <c r="AJ59" s="15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46"/>
      <c r="AE60" s="147"/>
      <c r="AF60" s="147"/>
      <c r="AG60" s="147"/>
      <c r="AH60" s="147"/>
      <c r="AI60" s="148"/>
      <c r="AJ60" s="15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46"/>
      <c r="AE61" s="147"/>
      <c r="AF61" s="147"/>
      <c r="AG61" s="147"/>
      <c r="AH61" s="147"/>
      <c r="AI61" s="148"/>
      <c r="AJ61" s="15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49"/>
      <c r="AE62" s="150"/>
      <c r="AF62" s="150"/>
      <c r="AG62" s="150"/>
      <c r="AH62" s="150"/>
      <c r="AI62" s="151"/>
      <c r="AJ62" s="15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ipa5I4PKx966aa6FAJ1sKFugIxchOj3rTedaqqxtvrYmlHd9aJ/LcOqktxXUP28ND5fqdMcO0bpbsVdZbkH3LA==" saltValue="AjKDyuHbd2c7qhRdDOVC7w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39:C39"/>
    <mergeCell ref="B40:C40"/>
    <mergeCell ref="B41:C41"/>
    <mergeCell ref="B42:C42"/>
    <mergeCell ref="B43:C43"/>
    <mergeCell ref="B45:D45"/>
    <mergeCell ref="B22:B23"/>
    <mergeCell ref="C22:C23"/>
    <mergeCell ref="D22:D23"/>
    <mergeCell ref="AJ22:AJ23"/>
    <mergeCell ref="B25:C25"/>
    <mergeCell ref="B37:D37"/>
    <mergeCell ref="B2:AJ9"/>
    <mergeCell ref="B12:C12"/>
    <mergeCell ref="B14:C14"/>
    <mergeCell ref="M14:Q14"/>
    <mergeCell ref="B16:C16"/>
    <mergeCell ref="B18:C19"/>
    <mergeCell ref="F18:F19"/>
    <mergeCell ref="G18:G19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13</vt:i4>
      </vt:variant>
    </vt:vector>
  </HeadingPairs>
  <TitlesOfParts>
    <vt:vector size="26" baseType="lpstr">
      <vt:lpstr>Notes explicatives</vt:lpstr>
      <vt:lpstr>janv.27</vt:lpstr>
      <vt:lpstr>fév.27</vt:lpstr>
      <vt:lpstr>mars.27</vt:lpstr>
      <vt:lpstr>avril.27</vt:lpstr>
      <vt:lpstr>mai.27</vt:lpstr>
      <vt:lpstr>juin.27</vt:lpstr>
      <vt:lpstr>juil.27</vt:lpstr>
      <vt:lpstr>août.27</vt:lpstr>
      <vt:lpstr>sept.27</vt:lpstr>
      <vt:lpstr>oct.27</vt:lpstr>
      <vt:lpstr>nov.27</vt:lpstr>
      <vt:lpstr>déc.27</vt:lpstr>
      <vt:lpstr>août.27!Zone_d_impression</vt:lpstr>
      <vt:lpstr>avril.27!Zone_d_impression</vt:lpstr>
      <vt:lpstr>déc.27!Zone_d_impression</vt:lpstr>
      <vt:lpstr>fév.27!Zone_d_impression</vt:lpstr>
      <vt:lpstr>janv.27!Zone_d_impression</vt:lpstr>
      <vt:lpstr>juil.27!Zone_d_impression</vt:lpstr>
      <vt:lpstr>juin.27!Zone_d_impression</vt:lpstr>
      <vt:lpstr>mai.27!Zone_d_impression</vt:lpstr>
      <vt:lpstr>mars.27!Zone_d_impression</vt:lpstr>
      <vt:lpstr>'Notes explicatives'!Zone_d_impression</vt:lpstr>
      <vt:lpstr>nov.27!Zone_d_impression</vt:lpstr>
      <vt:lpstr>oct.27!Zone_d_impression</vt:lpstr>
      <vt:lpstr>sept.27!Zone_d_impression</vt:lpstr>
    </vt:vector>
  </TitlesOfParts>
  <Company>Région Grand 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VIGNEAU Amélie</dc:creator>
  <cp:lastModifiedBy>VIGNEAU Amélie</cp:lastModifiedBy>
  <dcterms:created xsi:type="dcterms:W3CDTF">2023-01-11T13:06:08Z</dcterms:created>
  <dcterms:modified xsi:type="dcterms:W3CDTF">2024-10-28T12:26:08Z</dcterms:modified>
</cp:coreProperties>
</file>