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6xgup5ult4woxeNM422925lbgdKpXBvjrjKkHcNX9GgnlkcI+81KxmAhnX0CYQnNEP2JOeqU81Qf/C5lMD4vJQ==" workbookSaltValue="GVFX5SMHrlEej80mm9Qlug==" workbookSpinCount="100000" lockStructure="1"/>
  <bookViews>
    <workbookView xWindow="0" yWindow="0" windowWidth="19200" windowHeight="6300" activeTab="1"/>
  </bookViews>
  <sheets>
    <sheet name="Notes explicatives" sheetId="13" r:id="rId1"/>
    <sheet name="jan.23" sheetId="1" r:id="rId2"/>
    <sheet name="févr.23" sheetId="14" r:id="rId3"/>
    <sheet name="mars.23" sheetId="35" r:id="rId4"/>
    <sheet name="avr.23" sheetId="36" r:id="rId5"/>
    <sheet name="mai.23" sheetId="37" r:id="rId6"/>
    <sheet name="juin.23" sheetId="38" r:id="rId7"/>
    <sheet name="juil.23" sheetId="43" r:id="rId8"/>
    <sheet name="août.23" sheetId="42" r:id="rId9"/>
    <sheet name="sept.23" sheetId="41" r:id="rId10"/>
    <sheet name="oct.23" sheetId="40" r:id="rId11"/>
    <sheet name="nov.23" sheetId="44" r:id="rId12"/>
    <sheet name="déc.23" sheetId="46" r:id="rId13"/>
  </sheets>
  <definedNames>
    <definedName name="_xlnm.Print_Area" localSheetId="8">août.23!$B$11:$AJ$65</definedName>
    <definedName name="_xlnm.Print_Area" localSheetId="4">avr.23!$B$11:$AJ$65</definedName>
    <definedName name="_xlnm.Print_Area" localSheetId="12">déc.23!$B$11:$AJ$65</definedName>
    <definedName name="_xlnm.Print_Area" localSheetId="2">févr.23!$B$11:$AJ$65</definedName>
    <definedName name="_xlnm.Print_Area" localSheetId="1">jan.23!$B$11:$AJ$65</definedName>
    <definedName name="_xlnm.Print_Area" localSheetId="7">juil.23!$B$11:$AJ$65</definedName>
    <definedName name="_xlnm.Print_Area" localSheetId="6">juin.23!$B$11:$AJ$65</definedName>
    <definedName name="_xlnm.Print_Area" localSheetId="5">mai.23!$B$11:$AJ$65</definedName>
    <definedName name="_xlnm.Print_Area" localSheetId="3">mars.23!$B$11:$AJ$65</definedName>
    <definedName name="_xlnm.Print_Area" localSheetId="0">'Notes explicatives'!$B$2:$Q$27</definedName>
    <definedName name="_xlnm.Print_Area" localSheetId="11">nov.23!$B$11:$AJ$65</definedName>
    <definedName name="_xlnm.Print_Area" localSheetId="10">oct.23!$B$11:$AJ$65</definedName>
    <definedName name="_xlnm.Print_Area" localSheetId="9">sept.23!$B$11:$AJ$65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1" l="1"/>
  <c r="AJ49" i="14"/>
  <c r="AJ49" i="35"/>
  <c r="AJ49" i="36"/>
  <c r="AJ49" i="37"/>
  <c r="AJ49" i="38"/>
  <c r="AJ49" i="43"/>
  <c r="AJ49" i="42"/>
  <c r="AJ49" i="41"/>
  <c r="AJ49" i="40"/>
  <c r="AJ49" i="44"/>
  <c r="AJ49" i="46"/>
  <c r="AI22" i="44" l="1"/>
  <c r="AI22" i="46"/>
  <c r="AD56" i="46"/>
  <c r="C54" i="46"/>
  <c r="AH49" i="46"/>
  <c r="Z49" i="46"/>
  <c r="R49" i="46"/>
  <c r="J49" i="46"/>
  <c r="AJ47" i="46"/>
  <c r="AI43" i="46"/>
  <c r="AH43" i="46"/>
  <c r="AG43" i="46"/>
  <c r="AF43" i="46"/>
  <c r="AE43" i="46"/>
  <c r="AD43" i="46"/>
  <c r="AC43" i="46"/>
  <c r="AB43" i="46"/>
  <c r="AA43" i="46"/>
  <c r="Z43" i="46"/>
  <c r="Y43" i="46"/>
  <c r="X43" i="46"/>
  <c r="W43" i="46"/>
  <c r="V43" i="46"/>
  <c r="U43" i="46"/>
  <c r="T43" i="46"/>
  <c r="S43" i="46"/>
  <c r="R43" i="46"/>
  <c r="Q43" i="46"/>
  <c r="P43" i="46"/>
  <c r="O43" i="46"/>
  <c r="N43" i="46"/>
  <c r="M43" i="46"/>
  <c r="L43" i="46"/>
  <c r="K43" i="46"/>
  <c r="J43" i="46"/>
  <c r="I43" i="46"/>
  <c r="H43" i="46"/>
  <c r="G43" i="46"/>
  <c r="F43" i="46"/>
  <c r="E43" i="46"/>
  <c r="AJ42" i="46"/>
  <c r="AJ41" i="46"/>
  <c r="AJ40" i="46"/>
  <c r="AJ39" i="46"/>
  <c r="AJ43" i="46" s="1"/>
  <c r="AI35" i="46"/>
  <c r="AI49" i="46" s="1"/>
  <c r="AH35" i="46"/>
  <c r="AG35" i="46"/>
  <c r="AG49" i="46" s="1"/>
  <c r="AF35" i="46"/>
  <c r="AF49" i="46" s="1"/>
  <c r="AE35" i="46"/>
  <c r="AE49" i="46" s="1"/>
  <c r="AD35" i="46"/>
  <c r="AD49" i="46" s="1"/>
  <c r="AC35" i="46"/>
  <c r="AC49" i="46" s="1"/>
  <c r="AB35" i="46"/>
  <c r="AB49" i="46" s="1"/>
  <c r="AA35" i="46"/>
  <c r="AA49" i="46" s="1"/>
  <c r="Z35" i="46"/>
  <c r="Y35" i="46"/>
  <c r="Y49" i="46" s="1"/>
  <c r="X35" i="46"/>
  <c r="X49" i="46" s="1"/>
  <c r="W35" i="46"/>
  <c r="W49" i="46" s="1"/>
  <c r="V35" i="46"/>
  <c r="V49" i="46" s="1"/>
  <c r="U35" i="46"/>
  <c r="U49" i="46" s="1"/>
  <c r="T35" i="46"/>
  <c r="T49" i="46" s="1"/>
  <c r="S35" i="46"/>
  <c r="S49" i="46" s="1"/>
  <c r="R35" i="46"/>
  <c r="Q35" i="46"/>
  <c r="Q49" i="46" s="1"/>
  <c r="P35" i="46"/>
  <c r="P49" i="46" s="1"/>
  <c r="O35" i="46"/>
  <c r="O49" i="46" s="1"/>
  <c r="N35" i="46"/>
  <c r="N49" i="46" s="1"/>
  <c r="M35" i="46"/>
  <c r="M49" i="46" s="1"/>
  <c r="L35" i="46"/>
  <c r="L49" i="46" s="1"/>
  <c r="K35" i="46"/>
  <c r="K49" i="46" s="1"/>
  <c r="J35" i="46"/>
  <c r="I35" i="46"/>
  <c r="I49" i="46" s="1"/>
  <c r="H35" i="46"/>
  <c r="H49" i="46" s="1"/>
  <c r="G35" i="46"/>
  <c r="G49" i="46" s="1"/>
  <c r="F35" i="46"/>
  <c r="F49" i="46" s="1"/>
  <c r="E35" i="46"/>
  <c r="E49" i="46" s="1"/>
  <c r="AJ34" i="46"/>
  <c r="AJ33" i="46"/>
  <c r="AJ32" i="46"/>
  <c r="AJ31" i="46"/>
  <c r="AJ30" i="46"/>
  <c r="AJ29" i="46"/>
  <c r="AJ28" i="46"/>
  <c r="AJ35" i="46" s="1"/>
  <c r="AJ27" i="46"/>
  <c r="D25" i="46"/>
  <c r="AH22" i="46"/>
  <c r="AG22" i="46"/>
  <c r="AF22" i="46"/>
  <c r="AE22" i="46"/>
  <c r="AD22" i="46"/>
  <c r="AC22" i="46"/>
  <c r="AB22" i="46"/>
  <c r="AA22" i="46"/>
  <c r="Z22" i="46"/>
  <c r="Y22" i="46"/>
  <c r="X22" i="46"/>
  <c r="W22" i="46"/>
  <c r="V22" i="46"/>
  <c r="U22" i="46"/>
  <c r="T22" i="46"/>
  <c r="S22" i="46"/>
  <c r="R22" i="46"/>
  <c r="Q22" i="46"/>
  <c r="P22" i="46"/>
  <c r="O22" i="46"/>
  <c r="N22" i="46"/>
  <c r="M22" i="46"/>
  <c r="L22" i="46"/>
  <c r="K22" i="46"/>
  <c r="J22" i="46"/>
  <c r="I22" i="46"/>
  <c r="H22" i="46"/>
  <c r="G22" i="46"/>
  <c r="F22" i="46"/>
  <c r="E22" i="46"/>
  <c r="D19" i="46"/>
  <c r="G18" i="46"/>
  <c r="AD56" i="44"/>
  <c r="C54" i="44"/>
  <c r="AE49" i="44"/>
  <c r="AD49" i="44"/>
  <c r="W49" i="44"/>
  <c r="V49" i="44"/>
  <c r="O49" i="44"/>
  <c r="N49" i="44"/>
  <c r="G49" i="44"/>
  <c r="F49" i="44"/>
  <c r="AJ47" i="44"/>
  <c r="AI43" i="44"/>
  <c r="AH43" i="44"/>
  <c r="AG43" i="44"/>
  <c r="AG49" i="44" s="1"/>
  <c r="AF43" i="44"/>
  <c r="AF49" i="44" s="1"/>
  <c r="AE43" i="44"/>
  <c r="AD43" i="44"/>
  <c r="AC43" i="44"/>
  <c r="AB43" i="44"/>
  <c r="AA43" i="44"/>
  <c r="Z43" i="44"/>
  <c r="Y43" i="44"/>
  <c r="Y49" i="44" s="1"/>
  <c r="X43" i="44"/>
  <c r="X49" i="44" s="1"/>
  <c r="W43" i="44"/>
  <c r="V43" i="44"/>
  <c r="U43" i="44"/>
  <c r="T43" i="44"/>
  <c r="S43" i="44"/>
  <c r="R43" i="44"/>
  <c r="Q43" i="44"/>
  <c r="Q49" i="44" s="1"/>
  <c r="P43" i="44"/>
  <c r="P49" i="44" s="1"/>
  <c r="O43" i="44"/>
  <c r="N43" i="44"/>
  <c r="M43" i="44"/>
  <c r="L43" i="44"/>
  <c r="K43" i="44"/>
  <c r="J43" i="44"/>
  <c r="I43" i="44"/>
  <c r="I49" i="44" s="1"/>
  <c r="H43" i="44"/>
  <c r="H49" i="44" s="1"/>
  <c r="G43" i="44"/>
  <c r="F43" i="44"/>
  <c r="E43" i="44"/>
  <c r="AJ42" i="44"/>
  <c r="AJ41" i="44"/>
  <c r="AJ40" i="44"/>
  <c r="AJ39" i="44"/>
  <c r="AJ43" i="44" s="1"/>
  <c r="AI35" i="44"/>
  <c r="AI49" i="44" s="1"/>
  <c r="AH35" i="44"/>
  <c r="AH49" i="44" s="1"/>
  <c r="AG35" i="44"/>
  <c r="AF35" i="44"/>
  <c r="AE35" i="44"/>
  <c r="AD35" i="44"/>
  <c r="AC35" i="44"/>
  <c r="AC49" i="44" s="1"/>
  <c r="AB35" i="44"/>
  <c r="AB49" i="44" s="1"/>
  <c r="AA35" i="44"/>
  <c r="AA49" i="44" s="1"/>
  <c r="Z35" i="44"/>
  <c r="Z49" i="44" s="1"/>
  <c r="Y35" i="44"/>
  <c r="X35" i="44"/>
  <c r="W35" i="44"/>
  <c r="V35" i="44"/>
  <c r="U35" i="44"/>
  <c r="U49" i="44" s="1"/>
  <c r="T35" i="44"/>
  <c r="T49" i="44" s="1"/>
  <c r="S35" i="44"/>
  <c r="S49" i="44" s="1"/>
  <c r="R35" i="44"/>
  <c r="R49" i="44" s="1"/>
  <c r="Q35" i="44"/>
  <c r="P35" i="44"/>
  <c r="O35" i="44"/>
  <c r="N35" i="44"/>
  <c r="M35" i="44"/>
  <c r="M49" i="44" s="1"/>
  <c r="L35" i="44"/>
  <c r="L49" i="44" s="1"/>
  <c r="K35" i="44"/>
  <c r="K49" i="44" s="1"/>
  <c r="J35" i="44"/>
  <c r="J49" i="44" s="1"/>
  <c r="I35" i="44"/>
  <c r="H35" i="44"/>
  <c r="G35" i="44"/>
  <c r="F35" i="44"/>
  <c r="E35" i="44"/>
  <c r="E49" i="44" s="1"/>
  <c r="AJ34" i="44"/>
  <c r="AJ35" i="44" s="1"/>
  <c r="AJ33" i="44"/>
  <c r="AJ32" i="44"/>
  <c r="AJ31" i="44"/>
  <c r="AJ30" i="44"/>
  <c r="AJ29" i="44"/>
  <c r="AJ28" i="44"/>
  <c r="AJ27" i="44"/>
  <c r="D25" i="44"/>
  <c r="AH22" i="44"/>
  <c r="AG22" i="44"/>
  <c r="AF22" i="44"/>
  <c r="AE22" i="44"/>
  <c r="AD22" i="44"/>
  <c r="AC22" i="44"/>
  <c r="AB22" i="44"/>
  <c r="AA22" i="44"/>
  <c r="Z22" i="44"/>
  <c r="Y22" i="44"/>
  <c r="X22" i="44"/>
  <c r="W22" i="44"/>
  <c r="V22" i="44"/>
  <c r="U22" i="44"/>
  <c r="T22" i="44"/>
  <c r="S22" i="44"/>
  <c r="R22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D19" i="44"/>
  <c r="G18" i="44"/>
  <c r="AG49" i="40"/>
  <c r="AI22" i="40"/>
  <c r="AI22" i="42"/>
  <c r="F22" i="43"/>
  <c r="AI49" i="40"/>
  <c r="AI43" i="40"/>
  <c r="AI35" i="40"/>
  <c r="AI49" i="41"/>
  <c r="AI43" i="41"/>
  <c r="AI35" i="41"/>
  <c r="AI49" i="42"/>
  <c r="AI43" i="42"/>
  <c r="AI35" i="42"/>
  <c r="AH49" i="43"/>
  <c r="AI49" i="43"/>
  <c r="AI43" i="43"/>
  <c r="AI35" i="43"/>
  <c r="AI22" i="43"/>
  <c r="AD56" i="43"/>
  <c r="C54" i="43"/>
  <c r="AJ47" i="43"/>
  <c r="AH43" i="43"/>
  <c r="AG43" i="43"/>
  <c r="AG49" i="43" s="1"/>
  <c r="AF43" i="43"/>
  <c r="AF49" i="43" s="1"/>
  <c r="AE43" i="43"/>
  <c r="AD43" i="43"/>
  <c r="AC43" i="43"/>
  <c r="AB43" i="43"/>
  <c r="AA43" i="43"/>
  <c r="Z43" i="43"/>
  <c r="Y43" i="43"/>
  <c r="Y49" i="43" s="1"/>
  <c r="X43" i="43"/>
  <c r="X49" i="43" s="1"/>
  <c r="W43" i="43"/>
  <c r="V43" i="43"/>
  <c r="U43" i="43"/>
  <c r="T43" i="43"/>
  <c r="S43" i="43"/>
  <c r="R43" i="43"/>
  <c r="Q43" i="43"/>
  <c r="Q49" i="43" s="1"/>
  <c r="P43" i="43"/>
  <c r="P49" i="43" s="1"/>
  <c r="O43" i="43"/>
  <c r="N43" i="43"/>
  <c r="M43" i="43"/>
  <c r="L43" i="43"/>
  <c r="K43" i="43"/>
  <c r="J43" i="43"/>
  <c r="I43" i="43"/>
  <c r="I49" i="43" s="1"/>
  <c r="H43" i="43"/>
  <c r="H49" i="43" s="1"/>
  <c r="G43" i="43"/>
  <c r="F43" i="43"/>
  <c r="E43" i="43"/>
  <c r="AJ42" i="43"/>
  <c r="AJ41" i="43"/>
  <c r="AJ40" i="43"/>
  <c r="AJ39" i="43"/>
  <c r="AJ43" i="43" s="1"/>
  <c r="AH35" i="43"/>
  <c r="AG35" i="43"/>
  <c r="AF35" i="43"/>
  <c r="AE35" i="43"/>
  <c r="AE49" i="43" s="1"/>
  <c r="AD35" i="43"/>
  <c r="AD49" i="43" s="1"/>
  <c r="AC35" i="43"/>
  <c r="AC49" i="43" s="1"/>
  <c r="AB35" i="43"/>
  <c r="AB49" i="43" s="1"/>
  <c r="AA35" i="43"/>
  <c r="AA49" i="43" s="1"/>
  <c r="Z35" i="43"/>
  <c r="Z49" i="43" s="1"/>
  <c r="Y35" i="43"/>
  <c r="X35" i="43"/>
  <c r="W35" i="43"/>
  <c r="W49" i="43" s="1"/>
  <c r="V35" i="43"/>
  <c r="V49" i="43" s="1"/>
  <c r="U35" i="43"/>
  <c r="U49" i="43" s="1"/>
  <c r="T35" i="43"/>
  <c r="T49" i="43" s="1"/>
  <c r="S35" i="43"/>
  <c r="S49" i="43" s="1"/>
  <c r="R35" i="43"/>
  <c r="R49" i="43" s="1"/>
  <c r="Q35" i="43"/>
  <c r="P35" i="43"/>
  <c r="O35" i="43"/>
  <c r="O49" i="43" s="1"/>
  <c r="N35" i="43"/>
  <c r="N49" i="43" s="1"/>
  <c r="M35" i="43"/>
  <c r="M49" i="43" s="1"/>
  <c r="L35" i="43"/>
  <c r="L49" i="43" s="1"/>
  <c r="K35" i="43"/>
  <c r="K49" i="43" s="1"/>
  <c r="J35" i="43"/>
  <c r="J49" i="43" s="1"/>
  <c r="I35" i="43"/>
  <c r="H35" i="43"/>
  <c r="G35" i="43"/>
  <c r="G49" i="43" s="1"/>
  <c r="F35" i="43"/>
  <c r="F49" i="43" s="1"/>
  <c r="E35" i="43"/>
  <c r="E49" i="43" s="1"/>
  <c r="AJ34" i="43"/>
  <c r="AJ33" i="43"/>
  <c r="AJ32" i="43"/>
  <c r="AJ31" i="43"/>
  <c r="AJ30" i="43"/>
  <c r="AJ29" i="43"/>
  <c r="AJ28" i="43"/>
  <c r="AJ27" i="43"/>
  <c r="D25" i="43"/>
  <c r="AH22" i="43"/>
  <c r="AG22" i="43"/>
  <c r="AF22" i="43"/>
  <c r="AE22" i="43"/>
  <c r="AD22" i="43"/>
  <c r="AC22" i="43"/>
  <c r="AB22" i="43"/>
  <c r="AA22" i="43"/>
  <c r="Z22" i="43"/>
  <c r="Y22" i="43"/>
  <c r="X22" i="43"/>
  <c r="W22" i="43"/>
  <c r="V22" i="43"/>
  <c r="U22" i="43"/>
  <c r="T22" i="43"/>
  <c r="S22" i="43"/>
  <c r="R22" i="43"/>
  <c r="Q22" i="43"/>
  <c r="P22" i="43"/>
  <c r="O22" i="43"/>
  <c r="N22" i="43"/>
  <c r="M22" i="43"/>
  <c r="L22" i="43"/>
  <c r="K22" i="43"/>
  <c r="J22" i="43"/>
  <c r="I22" i="43"/>
  <c r="H22" i="43"/>
  <c r="G22" i="43"/>
  <c r="E22" i="43"/>
  <c r="D19" i="43"/>
  <c r="G18" i="43"/>
  <c r="AD56" i="42"/>
  <c r="C54" i="42"/>
  <c r="AG49" i="42"/>
  <c r="I49" i="42"/>
  <c r="AJ47" i="42"/>
  <c r="AH43" i="42"/>
  <c r="AG43" i="42"/>
  <c r="AF43" i="42"/>
  <c r="AE43" i="42"/>
  <c r="AD43" i="42"/>
  <c r="AC43" i="42"/>
  <c r="AB43" i="42"/>
  <c r="AA43" i="42"/>
  <c r="Z43" i="42"/>
  <c r="Y43" i="42"/>
  <c r="Y49" i="42" s="1"/>
  <c r="X43" i="42"/>
  <c r="W43" i="42"/>
  <c r="V43" i="42"/>
  <c r="U43" i="42"/>
  <c r="T43" i="42"/>
  <c r="S43" i="42"/>
  <c r="R43" i="42"/>
  <c r="Q43" i="42"/>
  <c r="Q49" i="42" s="1"/>
  <c r="P43" i="42"/>
  <c r="O43" i="42"/>
  <c r="N43" i="42"/>
  <c r="M43" i="42"/>
  <c r="L43" i="42"/>
  <c r="K43" i="42"/>
  <c r="J43" i="42"/>
  <c r="I43" i="42"/>
  <c r="H43" i="42"/>
  <c r="G43" i="42"/>
  <c r="F43" i="42"/>
  <c r="E43" i="42"/>
  <c r="AJ42" i="42"/>
  <c r="AJ41" i="42"/>
  <c r="AJ40" i="42"/>
  <c r="AJ39" i="42"/>
  <c r="AJ43" i="42" s="1"/>
  <c r="AH35" i="42"/>
  <c r="AH49" i="42" s="1"/>
  <c r="AG35" i="42"/>
  <c r="AF35" i="42"/>
  <c r="AF49" i="42" s="1"/>
  <c r="AE35" i="42"/>
  <c r="AE49" i="42" s="1"/>
  <c r="AD35" i="42"/>
  <c r="AD49" i="42" s="1"/>
  <c r="AC35" i="42"/>
  <c r="AC49" i="42" s="1"/>
  <c r="AB35" i="42"/>
  <c r="AB49" i="42" s="1"/>
  <c r="AA35" i="42"/>
  <c r="AA49" i="42" s="1"/>
  <c r="Z35" i="42"/>
  <c r="Z49" i="42" s="1"/>
  <c r="Y35" i="42"/>
  <c r="X35" i="42"/>
  <c r="X49" i="42" s="1"/>
  <c r="W35" i="42"/>
  <c r="W49" i="42" s="1"/>
  <c r="V35" i="42"/>
  <c r="V49" i="42" s="1"/>
  <c r="U35" i="42"/>
  <c r="U49" i="42" s="1"/>
  <c r="T35" i="42"/>
  <c r="T49" i="42" s="1"/>
  <c r="S35" i="42"/>
  <c r="S49" i="42" s="1"/>
  <c r="R35" i="42"/>
  <c r="R49" i="42" s="1"/>
  <c r="Q35" i="42"/>
  <c r="P35" i="42"/>
  <c r="P49" i="42" s="1"/>
  <c r="O35" i="42"/>
  <c r="O49" i="42" s="1"/>
  <c r="N35" i="42"/>
  <c r="N49" i="42" s="1"/>
  <c r="M35" i="42"/>
  <c r="M49" i="42" s="1"/>
  <c r="L35" i="42"/>
  <c r="L49" i="42" s="1"/>
  <c r="K35" i="42"/>
  <c r="K49" i="42" s="1"/>
  <c r="J35" i="42"/>
  <c r="J49" i="42" s="1"/>
  <c r="I35" i="42"/>
  <c r="H35" i="42"/>
  <c r="H49" i="42" s="1"/>
  <c r="G35" i="42"/>
  <c r="G49" i="42" s="1"/>
  <c r="F35" i="42"/>
  <c r="F49" i="42" s="1"/>
  <c r="E35" i="42"/>
  <c r="E49" i="42" s="1"/>
  <c r="AJ34" i="42"/>
  <c r="AJ33" i="42"/>
  <c r="AJ32" i="42"/>
  <c r="AJ31" i="42"/>
  <c r="AJ30" i="42"/>
  <c r="AJ29" i="42"/>
  <c r="AJ28" i="42"/>
  <c r="AJ27" i="42"/>
  <c r="AJ35" i="42" s="1"/>
  <c r="D25" i="42"/>
  <c r="AH22" i="42"/>
  <c r="AG22" i="42"/>
  <c r="AF22" i="42"/>
  <c r="AE22" i="42"/>
  <c r="AD22" i="42"/>
  <c r="AC22" i="42"/>
  <c r="AB22" i="42"/>
  <c r="AA22" i="42"/>
  <c r="Z22" i="42"/>
  <c r="Y22" i="42"/>
  <c r="X22" i="42"/>
  <c r="W22" i="42"/>
  <c r="V22" i="42"/>
  <c r="U22" i="42"/>
  <c r="T22" i="42"/>
  <c r="S22" i="42"/>
  <c r="R22" i="42"/>
  <c r="Q22" i="42"/>
  <c r="P22" i="42"/>
  <c r="O22" i="42"/>
  <c r="N22" i="42"/>
  <c r="M22" i="42"/>
  <c r="L22" i="42"/>
  <c r="K22" i="42"/>
  <c r="J22" i="42"/>
  <c r="I22" i="42"/>
  <c r="H22" i="42"/>
  <c r="G22" i="42"/>
  <c r="F22" i="42"/>
  <c r="E22" i="42"/>
  <c r="D19" i="42"/>
  <c r="G18" i="42"/>
  <c r="AD56" i="41"/>
  <c r="C54" i="41"/>
  <c r="AJ47" i="41"/>
  <c r="AH43" i="41"/>
  <c r="AG43" i="41"/>
  <c r="AF43" i="41"/>
  <c r="AF49" i="41" s="1"/>
  <c r="AE43" i="41"/>
  <c r="AE49" i="41" s="1"/>
  <c r="AD43" i="41"/>
  <c r="AD49" i="41" s="1"/>
  <c r="AC43" i="41"/>
  <c r="AB43" i="41"/>
  <c r="AB49" i="41" s="1"/>
  <c r="AA43" i="41"/>
  <c r="Z43" i="41"/>
  <c r="Y43" i="41"/>
  <c r="X43" i="41"/>
  <c r="X49" i="41" s="1"/>
  <c r="W43" i="41"/>
  <c r="W49" i="41" s="1"/>
  <c r="V43" i="41"/>
  <c r="V49" i="41" s="1"/>
  <c r="U43" i="41"/>
  <c r="T43" i="41"/>
  <c r="T49" i="41" s="1"/>
  <c r="S43" i="41"/>
  <c r="R43" i="41"/>
  <c r="Q43" i="41"/>
  <c r="P43" i="41"/>
  <c r="P49" i="41" s="1"/>
  <c r="O43" i="41"/>
  <c r="O49" i="41" s="1"/>
  <c r="N43" i="41"/>
  <c r="N49" i="41" s="1"/>
  <c r="M43" i="41"/>
  <c r="L43" i="41"/>
  <c r="L49" i="41" s="1"/>
  <c r="K43" i="41"/>
  <c r="J43" i="41"/>
  <c r="I43" i="41"/>
  <c r="H43" i="41"/>
  <c r="H49" i="41" s="1"/>
  <c r="G43" i="41"/>
  <c r="G49" i="41" s="1"/>
  <c r="F43" i="41"/>
  <c r="F49" i="41" s="1"/>
  <c r="E43" i="41"/>
  <c r="AJ42" i="41"/>
  <c r="AJ41" i="41"/>
  <c r="AJ40" i="41"/>
  <c r="AJ39" i="41"/>
  <c r="AJ43" i="41" s="1"/>
  <c r="AH35" i="41"/>
  <c r="AH49" i="41" s="1"/>
  <c r="AG35" i="41"/>
  <c r="AG49" i="41" s="1"/>
  <c r="AF35" i="41"/>
  <c r="AE35" i="41"/>
  <c r="AD35" i="41"/>
  <c r="AC35" i="41"/>
  <c r="AC49" i="41" s="1"/>
  <c r="AB35" i="41"/>
  <c r="AA35" i="41"/>
  <c r="AA49" i="41" s="1"/>
  <c r="Z35" i="41"/>
  <c r="Z49" i="41" s="1"/>
  <c r="Y35" i="41"/>
  <c r="Y49" i="41" s="1"/>
  <c r="X35" i="41"/>
  <c r="W35" i="41"/>
  <c r="V35" i="41"/>
  <c r="U35" i="41"/>
  <c r="U49" i="41" s="1"/>
  <c r="T35" i="41"/>
  <c r="S35" i="41"/>
  <c r="S49" i="41" s="1"/>
  <c r="R35" i="41"/>
  <c r="R49" i="41" s="1"/>
  <c r="Q35" i="41"/>
  <c r="Q49" i="41" s="1"/>
  <c r="P35" i="41"/>
  <c r="O35" i="41"/>
  <c r="N35" i="41"/>
  <c r="M35" i="41"/>
  <c r="M49" i="41" s="1"/>
  <c r="L35" i="41"/>
  <c r="K35" i="41"/>
  <c r="K49" i="41" s="1"/>
  <c r="J35" i="41"/>
  <c r="J49" i="41" s="1"/>
  <c r="I35" i="41"/>
  <c r="I49" i="41" s="1"/>
  <c r="H35" i="41"/>
  <c r="G35" i="41"/>
  <c r="F35" i="41"/>
  <c r="E35" i="41"/>
  <c r="E49" i="41" s="1"/>
  <c r="AJ34" i="41"/>
  <c r="AJ33" i="41"/>
  <c r="AJ32" i="41"/>
  <c r="AJ35" i="41" s="1"/>
  <c r="AJ31" i="41"/>
  <c r="AJ30" i="41"/>
  <c r="AJ29" i="41"/>
  <c r="AJ28" i="41"/>
  <c r="AJ27" i="41"/>
  <c r="D25" i="41"/>
  <c r="AH22" i="41"/>
  <c r="AG22" i="41"/>
  <c r="AF22" i="41"/>
  <c r="AE22" i="41"/>
  <c r="AD22" i="41"/>
  <c r="AC22" i="41"/>
  <c r="AB22" i="41"/>
  <c r="AA22" i="41"/>
  <c r="Z22" i="41"/>
  <c r="Y22" i="41"/>
  <c r="X22" i="41"/>
  <c r="W22" i="41"/>
  <c r="V22" i="41"/>
  <c r="U22" i="41"/>
  <c r="T22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19" i="41"/>
  <c r="G18" i="41"/>
  <c r="AD56" i="40"/>
  <c r="C54" i="40"/>
  <c r="T49" i="40"/>
  <c r="AJ47" i="40"/>
  <c r="AH43" i="40"/>
  <c r="AG43" i="40"/>
  <c r="AF43" i="40"/>
  <c r="AE43" i="40"/>
  <c r="AD43" i="40"/>
  <c r="AC43" i="40"/>
  <c r="AC49" i="40" s="1"/>
  <c r="AB43" i="40"/>
  <c r="AB49" i="40" s="1"/>
  <c r="AA43" i="40"/>
  <c r="AA49" i="40" s="1"/>
  <c r="Z43" i="40"/>
  <c r="Y43" i="40"/>
  <c r="X43" i="40"/>
  <c r="W43" i="40"/>
  <c r="V43" i="40"/>
  <c r="U43" i="40"/>
  <c r="U49" i="40" s="1"/>
  <c r="T43" i="40"/>
  <c r="S43" i="40"/>
  <c r="S49" i="40" s="1"/>
  <c r="R43" i="40"/>
  <c r="Q43" i="40"/>
  <c r="P43" i="40"/>
  <c r="O43" i="40"/>
  <c r="N43" i="40"/>
  <c r="M43" i="40"/>
  <c r="M49" i="40" s="1"/>
  <c r="L43" i="40"/>
  <c r="L49" i="40" s="1"/>
  <c r="K43" i="40"/>
  <c r="K49" i="40" s="1"/>
  <c r="J43" i="40"/>
  <c r="I43" i="40"/>
  <c r="H43" i="40"/>
  <c r="G43" i="40"/>
  <c r="F43" i="40"/>
  <c r="E43" i="40"/>
  <c r="E49" i="40" s="1"/>
  <c r="AJ42" i="40"/>
  <c r="AJ41" i="40"/>
  <c r="AJ43" i="40" s="1"/>
  <c r="AJ40" i="40"/>
  <c r="AJ39" i="40"/>
  <c r="AH35" i="40"/>
  <c r="AH49" i="40" s="1"/>
  <c r="AG35" i="40"/>
  <c r="AF35" i="40"/>
  <c r="AF49" i="40" s="1"/>
  <c r="AE35" i="40"/>
  <c r="AE49" i="40" s="1"/>
  <c r="AD35" i="40"/>
  <c r="AD49" i="40" s="1"/>
  <c r="AC35" i="40"/>
  <c r="AB35" i="40"/>
  <c r="AA35" i="40"/>
  <c r="Z35" i="40"/>
  <c r="Z49" i="40" s="1"/>
  <c r="Y35" i="40"/>
  <c r="Y49" i="40" s="1"/>
  <c r="X35" i="40"/>
  <c r="X49" i="40" s="1"/>
  <c r="W35" i="40"/>
  <c r="W49" i="40" s="1"/>
  <c r="V35" i="40"/>
  <c r="V49" i="40" s="1"/>
  <c r="U35" i="40"/>
  <c r="T35" i="40"/>
  <c r="S35" i="40"/>
  <c r="R35" i="40"/>
  <c r="R49" i="40" s="1"/>
  <c r="Q35" i="40"/>
  <c r="Q49" i="40" s="1"/>
  <c r="P35" i="40"/>
  <c r="P49" i="40" s="1"/>
  <c r="O35" i="40"/>
  <c r="O49" i="40" s="1"/>
  <c r="N35" i="40"/>
  <c r="N49" i="40" s="1"/>
  <c r="M35" i="40"/>
  <c r="L35" i="40"/>
  <c r="K35" i="40"/>
  <c r="J35" i="40"/>
  <c r="J49" i="40" s="1"/>
  <c r="I35" i="40"/>
  <c r="I49" i="40" s="1"/>
  <c r="H35" i="40"/>
  <c r="H49" i="40" s="1"/>
  <c r="G35" i="40"/>
  <c r="G49" i="40" s="1"/>
  <c r="F35" i="40"/>
  <c r="F49" i="40" s="1"/>
  <c r="E35" i="40"/>
  <c r="AJ34" i="40"/>
  <c r="AJ33" i="40"/>
  <c r="AJ32" i="40"/>
  <c r="AJ31" i="40"/>
  <c r="AJ30" i="40"/>
  <c r="AJ29" i="40"/>
  <c r="AJ28" i="40"/>
  <c r="AJ35" i="40" s="1"/>
  <c r="AJ27" i="40"/>
  <c r="D25" i="40"/>
  <c r="AH22" i="40"/>
  <c r="AG22" i="40"/>
  <c r="AF22" i="40"/>
  <c r="AE22" i="40"/>
  <c r="AD22" i="40"/>
  <c r="AC22" i="40"/>
  <c r="AB22" i="40"/>
  <c r="AA22" i="40"/>
  <c r="Z22" i="40"/>
  <c r="Y22" i="40"/>
  <c r="X22" i="40"/>
  <c r="W22" i="40"/>
  <c r="V22" i="40"/>
  <c r="U22" i="40"/>
  <c r="T22" i="40"/>
  <c r="S22" i="40"/>
  <c r="R22" i="40"/>
  <c r="Q22" i="40"/>
  <c r="P22" i="40"/>
  <c r="O22" i="40"/>
  <c r="N22" i="40"/>
  <c r="M22" i="40"/>
  <c r="L22" i="40"/>
  <c r="K22" i="40"/>
  <c r="J22" i="40"/>
  <c r="I22" i="40"/>
  <c r="H22" i="40"/>
  <c r="G22" i="40"/>
  <c r="F22" i="40"/>
  <c r="E22" i="40"/>
  <c r="D19" i="40"/>
  <c r="G18" i="40"/>
  <c r="AI22" i="38"/>
  <c r="AI49" i="37"/>
  <c r="AH49" i="37"/>
  <c r="AI43" i="37"/>
  <c r="AJ35" i="37"/>
  <c r="AJ34" i="37"/>
  <c r="AI35" i="37"/>
  <c r="AH35" i="37"/>
  <c r="AJ39" i="36"/>
  <c r="AH49" i="36"/>
  <c r="AI22" i="37"/>
  <c r="AD56" i="38"/>
  <c r="C54" i="38"/>
  <c r="AJ47" i="38"/>
  <c r="AH43" i="38"/>
  <c r="AH49" i="38" s="1"/>
  <c r="AG43" i="38"/>
  <c r="AG49" i="38" s="1"/>
  <c r="AF43" i="38"/>
  <c r="AE43" i="38"/>
  <c r="AE49" i="38" s="1"/>
  <c r="AD43" i="38"/>
  <c r="AC43" i="38"/>
  <c r="AB43" i="38"/>
  <c r="AA43" i="38"/>
  <c r="Z43" i="38"/>
  <c r="Z49" i="38" s="1"/>
  <c r="Y43" i="38"/>
  <c r="Y49" i="38" s="1"/>
  <c r="X43" i="38"/>
  <c r="W43" i="38"/>
  <c r="W49" i="38" s="1"/>
  <c r="V43" i="38"/>
  <c r="U43" i="38"/>
  <c r="T43" i="38"/>
  <c r="S43" i="38"/>
  <c r="R43" i="38"/>
  <c r="R49" i="38" s="1"/>
  <c r="Q43" i="38"/>
  <c r="Q49" i="38" s="1"/>
  <c r="P43" i="38"/>
  <c r="O43" i="38"/>
  <c r="O49" i="38" s="1"/>
  <c r="N43" i="38"/>
  <c r="M43" i="38"/>
  <c r="L43" i="38"/>
  <c r="K43" i="38"/>
  <c r="J43" i="38"/>
  <c r="J49" i="38" s="1"/>
  <c r="I43" i="38"/>
  <c r="I49" i="38" s="1"/>
  <c r="H43" i="38"/>
  <c r="G43" i="38"/>
  <c r="G49" i="38" s="1"/>
  <c r="F43" i="38"/>
  <c r="E43" i="38"/>
  <c r="AJ42" i="38"/>
  <c r="AJ41" i="38"/>
  <c r="AJ40" i="38"/>
  <c r="AJ39" i="38"/>
  <c r="AJ43" i="38" s="1"/>
  <c r="AH35" i="38"/>
  <c r="AG35" i="38"/>
  <c r="AF35" i="38"/>
  <c r="AF49" i="38" s="1"/>
  <c r="AE35" i="38"/>
  <c r="AD35" i="38"/>
  <c r="AD49" i="38" s="1"/>
  <c r="AC35" i="38"/>
  <c r="AC49" i="38" s="1"/>
  <c r="AB35" i="38"/>
  <c r="AB49" i="38" s="1"/>
  <c r="AA35" i="38"/>
  <c r="AA49" i="38" s="1"/>
  <c r="Z35" i="38"/>
  <c r="Y35" i="38"/>
  <c r="X35" i="38"/>
  <c r="X49" i="38" s="1"/>
  <c r="W35" i="38"/>
  <c r="V35" i="38"/>
  <c r="V49" i="38" s="1"/>
  <c r="U35" i="38"/>
  <c r="U49" i="38" s="1"/>
  <c r="T35" i="38"/>
  <c r="T49" i="38" s="1"/>
  <c r="S35" i="38"/>
  <c r="S49" i="38" s="1"/>
  <c r="R35" i="38"/>
  <c r="Q35" i="38"/>
  <c r="P35" i="38"/>
  <c r="P49" i="38" s="1"/>
  <c r="O35" i="38"/>
  <c r="N35" i="38"/>
  <c r="N49" i="38" s="1"/>
  <c r="M35" i="38"/>
  <c r="M49" i="38" s="1"/>
  <c r="L35" i="38"/>
  <c r="L49" i="38" s="1"/>
  <c r="K35" i="38"/>
  <c r="K49" i="38" s="1"/>
  <c r="J35" i="38"/>
  <c r="I35" i="38"/>
  <c r="H35" i="38"/>
  <c r="H49" i="38" s="1"/>
  <c r="G35" i="38"/>
  <c r="F35" i="38"/>
  <c r="F49" i="38" s="1"/>
  <c r="E35" i="38"/>
  <c r="E49" i="38" s="1"/>
  <c r="AJ34" i="38"/>
  <c r="AJ33" i="38"/>
  <c r="AJ32" i="38"/>
  <c r="AJ31" i="38"/>
  <c r="AJ30" i="38"/>
  <c r="AJ29" i="38"/>
  <c r="AJ28" i="38"/>
  <c r="AJ27" i="38"/>
  <c r="AJ35" i="38" s="1"/>
  <c r="D25" i="38"/>
  <c r="AH22" i="38"/>
  <c r="AG22" i="38"/>
  <c r="AF22" i="38"/>
  <c r="AE22" i="38"/>
  <c r="AD22" i="38"/>
  <c r="AC22" i="38"/>
  <c r="AB22" i="38"/>
  <c r="AA22" i="38"/>
  <c r="Z22" i="38"/>
  <c r="Y22" i="38"/>
  <c r="X22" i="38"/>
  <c r="W22" i="38"/>
  <c r="V22" i="38"/>
  <c r="U22" i="38"/>
  <c r="T22" i="38"/>
  <c r="S22" i="38"/>
  <c r="R22" i="38"/>
  <c r="Q22" i="38"/>
  <c r="P22" i="38"/>
  <c r="O22" i="38"/>
  <c r="N22" i="38"/>
  <c r="M22" i="38"/>
  <c r="L22" i="38"/>
  <c r="K22" i="38"/>
  <c r="J22" i="38"/>
  <c r="I22" i="38"/>
  <c r="H22" i="38"/>
  <c r="G22" i="38"/>
  <c r="F22" i="38"/>
  <c r="E22" i="38"/>
  <c r="D19" i="38"/>
  <c r="G18" i="38"/>
  <c r="AD56" i="37"/>
  <c r="C54" i="37"/>
  <c r="AJ47" i="37"/>
  <c r="AH43" i="37"/>
  <c r="AG43" i="37"/>
  <c r="AF43" i="37"/>
  <c r="AE43" i="37"/>
  <c r="AD43" i="37"/>
  <c r="AC43" i="37"/>
  <c r="AC49" i="37" s="1"/>
  <c r="AB43" i="37"/>
  <c r="AB49" i="37" s="1"/>
  <c r="AA43" i="37"/>
  <c r="AA49" i="37" s="1"/>
  <c r="Z43" i="37"/>
  <c r="Y43" i="37"/>
  <c r="X43" i="37"/>
  <c r="W43" i="37"/>
  <c r="V43" i="37"/>
  <c r="U43" i="37"/>
  <c r="U49" i="37" s="1"/>
  <c r="T43" i="37"/>
  <c r="T49" i="37" s="1"/>
  <c r="S43" i="37"/>
  <c r="S49" i="37" s="1"/>
  <c r="R43" i="37"/>
  <c r="Q43" i="37"/>
  <c r="P43" i="37"/>
  <c r="O43" i="37"/>
  <c r="N43" i="37"/>
  <c r="M43" i="37"/>
  <c r="M49" i="37" s="1"/>
  <c r="L43" i="37"/>
  <c r="L49" i="37" s="1"/>
  <c r="K43" i="37"/>
  <c r="K49" i="37" s="1"/>
  <c r="J43" i="37"/>
  <c r="I43" i="37"/>
  <c r="H43" i="37"/>
  <c r="G43" i="37"/>
  <c r="F43" i="37"/>
  <c r="E43" i="37"/>
  <c r="E49" i="37" s="1"/>
  <c r="AJ42" i="37"/>
  <c r="AJ41" i="37"/>
  <c r="AJ43" i="37" s="1"/>
  <c r="AJ40" i="37"/>
  <c r="AJ39" i="37"/>
  <c r="AG35" i="37"/>
  <c r="AG49" i="37" s="1"/>
  <c r="AF35" i="37"/>
  <c r="AF49" i="37" s="1"/>
  <c r="AE35" i="37"/>
  <c r="AE49" i="37" s="1"/>
  <c r="AD35" i="37"/>
  <c r="AD49" i="37" s="1"/>
  <c r="AC35" i="37"/>
  <c r="AB35" i="37"/>
  <c r="AA35" i="37"/>
  <c r="Z35" i="37"/>
  <c r="Z49" i="37" s="1"/>
  <c r="Y35" i="37"/>
  <c r="Y49" i="37" s="1"/>
  <c r="X35" i="37"/>
  <c r="X49" i="37" s="1"/>
  <c r="W35" i="37"/>
  <c r="W49" i="37" s="1"/>
  <c r="V35" i="37"/>
  <c r="V49" i="37" s="1"/>
  <c r="U35" i="37"/>
  <c r="T35" i="37"/>
  <c r="S35" i="37"/>
  <c r="R35" i="37"/>
  <c r="R49" i="37" s="1"/>
  <c r="Q35" i="37"/>
  <c r="Q49" i="37" s="1"/>
  <c r="P35" i="37"/>
  <c r="P49" i="37" s="1"/>
  <c r="O35" i="37"/>
  <c r="O49" i="37" s="1"/>
  <c r="N35" i="37"/>
  <c r="N49" i="37" s="1"/>
  <c r="M35" i="37"/>
  <c r="L35" i="37"/>
  <c r="K35" i="37"/>
  <c r="J35" i="37"/>
  <c r="J49" i="37" s="1"/>
  <c r="I35" i="37"/>
  <c r="I49" i="37" s="1"/>
  <c r="H35" i="37"/>
  <c r="H49" i="37" s="1"/>
  <c r="G35" i="37"/>
  <c r="G49" i="37" s="1"/>
  <c r="F35" i="37"/>
  <c r="F49" i="37" s="1"/>
  <c r="E35" i="37"/>
  <c r="AJ33" i="37"/>
  <c r="AJ32" i="37"/>
  <c r="AJ31" i="37"/>
  <c r="AJ30" i="37"/>
  <c r="AJ29" i="37"/>
  <c r="AJ28" i="37"/>
  <c r="AJ27" i="37"/>
  <c r="D25" i="37"/>
  <c r="AH22" i="37"/>
  <c r="AG22" i="37"/>
  <c r="AF22" i="37"/>
  <c r="AE22" i="37"/>
  <c r="AD22" i="37"/>
  <c r="AC22" i="37"/>
  <c r="AB22" i="37"/>
  <c r="AA22" i="37"/>
  <c r="Z22" i="37"/>
  <c r="Y22" i="37"/>
  <c r="X22" i="37"/>
  <c r="W22" i="37"/>
  <c r="V22" i="37"/>
  <c r="U22" i="37"/>
  <c r="T22" i="37"/>
  <c r="S22" i="37"/>
  <c r="R22" i="37"/>
  <c r="Q22" i="37"/>
  <c r="P22" i="37"/>
  <c r="O22" i="37"/>
  <c r="N22" i="37"/>
  <c r="M22" i="37"/>
  <c r="L22" i="37"/>
  <c r="K22" i="37"/>
  <c r="J22" i="37"/>
  <c r="I22" i="37"/>
  <c r="H22" i="37"/>
  <c r="G22" i="37"/>
  <c r="F22" i="37"/>
  <c r="E22" i="37"/>
  <c r="D19" i="37"/>
  <c r="G18" i="37"/>
  <c r="F49" i="36"/>
  <c r="G49" i="36"/>
  <c r="H49" i="36"/>
  <c r="I49" i="36"/>
  <c r="J49" i="36"/>
  <c r="K49" i="36"/>
  <c r="L49" i="36"/>
  <c r="M49" i="36"/>
  <c r="N49" i="36"/>
  <c r="O49" i="36"/>
  <c r="P49" i="36"/>
  <c r="Q49" i="36"/>
  <c r="R49" i="36"/>
  <c r="S49" i="36"/>
  <c r="T49" i="36"/>
  <c r="U49" i="36"/>
  <c r="V49" i="36"/>
  <c r="W49" i="36"/>
  <c r="X49" i="36"/>
  <c r="Y49" i="36"/>
  <c r="Z49" i="36"/>
  <c r="AA49" i="36"/>
  <c r="AB49" i="36"/>
  <c r="AC49" i="36"/>
  <c r="AD49" i="36"/>
  <c r="AE49" i="36"/>
  <c r="AF49" i="36"/>
  <c r="AG49" i="36"/>
  <c r="G43" i="36"/>
  <c r="H43" i="36"/>
  <c r="I43" i="36"/>
  <c r="J43" i="36"/>
  <c r="K43" i="36"/>
  <c r="L43" i="36"/>
  <c r="M43" i="36"/>
  <c r="N43" i="36"/>
  <c r="O43" i="36"/>
  <c r="P43" i="36"/>
  <c r="Q43" i="36"/>
  <c r="R43" i="36"/>
  <c r="S43" i="36"/>
  <c r="T43" i="36"/>
  <c r="U43" i="36"/>
  <c r="V43" i="36"/>
  <c r="W43" i="36"/>
  <c r="X43" i="36"/>
  <c r="Y43" i="36"/>
  <c r="Z43" i="36"/>
  <c r="AA43" i="36"/>
  <c r="AB43" i="36"/>
  <c r="AC43" i="36"/>
  <c r="AD43" i="36"/>
  <c r="AE43" i="36"/>
  <c r="AF43" i="36"/>
  <c r="AG43" i="36"/>
  <c r="AH43" i="36"/>
  <c r="F35" i="36"/>
  <c r="G35" i="36"/>
  <c r="H35" i="36"/>
  <c r="I35" i="36"/>
  <c r="J35" i="36"/>
  <c r="K35" i="36"/>
  <c r="L35" i="36"/>
  <c r="M35" i="36"/>
  <c r="N35" i="36"/>
  <c r="O35" i="36"/>
  <c r="P35" i="36"/>
  <c r="Q35" i="36"/>
  <c r="R35" i="36"/>
  <c r="S35" i="36"/>
  <c r="T35" i="36"/>
  <c r="U35" i="36"/>
  <c r="V35" i="36"/>
  <c r="W35" i="36"/>
  <c r="X35" i="36"/>
  <c r="Y35" i="36"/>
  <c r="Z35" i="36"/>
  <c r="AA35" i="36"/>
  <c r="AB35" i="36"/>
  <c r="AC35" i="36"/>
  <c r="AD35" i="36"/>
  <c r="AE35" i="36"/>
  <c r="AF35" i="36"/>
  <c r="AG35" i="36"/>
  <c r="AH35" i="36"/>
  <c r="AD56" i="36"/>
  <c r="C54" i="36"/>
  <c r="AJ47" i="36"/>
  <c r="F43" i="36"/>
  <c r="E43" i="36"/>
  <c r="E49" i="36" s="1"/>
  <c r="AJ42" i="36"/>
  <c r="AJ41" i="36"/>
  <c r="AJ40" i="36"/>
  <c r="E35" i="36"/>
  <c r="AJ34" i="36"/>
  <c r="AJ33" i="36"/>
  <c r="AJ32" i="36"/>
  <c r="AJ31" i="36"/>
  <c r="AJ30" i="36"/>
  <c r="AJ29" i="36"/>
  <c r="AJ28" i="36"/>
  <c r="AJ27" i="36"/>
  <c r="D25" i="36"/>
  <c r="AH22" i="36"/>
  <c r="AG22" i="36"/>
  <c r="AF22" i="36"/>
  <c r="AE22" i="36"/>
  <c r="AD22" i="36"/>
  <c r="AC22" i="36"/>
  <c r="AB22" i="36"/>
  <c r="AA22" i="36"/>
  <c r="Z22" i="36"/>
  <c r="Y22" i="36"/>
  <c r="X22" i="36"/>
  <c r="W22" i="36"/>
  <c r="V22" i="36"/>
  <c r="U22" i="36"/>
  <c r="T22" i="36"/>
  <c r="S22" i="36"/>
  <c r="R22" i="36"/>
  <c r="Q22" i="36"/>
  <c r="P22" i="36"/>
  <c r="O22" i="36"/>
  <c r="N22" i="36"/>
  <c r="M22" i="36"/>
  <c r="L22" i="36"/>
  <c r="K22" i="36"/>
  <c r="J22" i="36"/>
  <c r="I22" i="36"/>
  <c r="H22" i="36"/>
  <c r="G22" i="36"/>
  <c r="F22" i="36"/>
  <c r="E22" i="36"/>
  <c r="D19" i="36"/>
  <c r="G18" i="36"/>
  <c r="AD56" i="35"/>
  <c r="C54" i="35"/>
  <c r="AJ47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AJ42" i="35"/>
  <c r="AJ41" i="35"/>
  <c r="AJ40" i="35"/>
  <c r="AJ39" i="35"/>
  <c r="AI35" i="35"/>
  <c r="AI49" i="35" s="1"/>
  <c r="AH35" i="35"/>
  <c r="AG35" i="35"/>
  <c r="AG49" i="35" s="1"/>
  <c r="AF35" i="35"/>
  <c r="AF49" i="35" s="1"/>
  <c r="AE35" i="35"/>
  <c r="AE49" i="35" s="1"/>
  <c r="AD35" i="35"/>
  <c r="AC35" i="35"/>
  <c r="AC49" i="35" s="1"/>
  <c r="AB35" i="35"/>
  <c r="AB49" i="35" s="1"/>
  <c r="AA35" i="35"/>
  <c r="AA49" i="35" s="1"/>
  <c r="Z35" i="35"/>
  <c r="Y35" i="35"/>
  <c r="Y49" i="35" s="1"/>
  <c r="X35" i="35"/>
  <c r="X49" i="35" s="1"/>
  <c r="W35" i="35"/>
  <c r="W49" i="35" s="1"/>
  <c r="V35" i="35"/>
  <c r="U35" i="35"/>
  <c r="U49" i="35" s="1"/>
  <c r="T35" i="35"/>
  <c r="T49" i="35" s="1"/>
  <c r="S35" i="35"/>
  <c r="S49" i="35" s="1"/>
  <c r="R35" i="35"/>
  <c r="Q35" i="35"/>
  <c r="Q49" i="35" s="1"/>
  <c r="P35" i="35"/>
  <c r="P49" i="35" s="1"/>
  <c r="O35" i="35"/>
  <c r="O49" i="35" s="1"/>
  <c r="N35" i="35"/>
  <c r="M35" i="35"/>
  <c r="M49" i="35" s="1"/>
  <c r="L35" i="35"/>
  <c r="L49" i="35" s="1"/>
  <c r="K35" i="35"/>
  <c r="K49" i="35" s="1"/>
  <c r="J35" i="35"/>
  <c r="I35" i="35"/>
  <c r="I49" i="35" s="1"/>
  <c r="H35" i="35"/>
  <c r="H49" i="35" s="1"/>
  <c r="G35" i="35"/>
  <c r="G49" i="35" s="1"/>
  <c r="F35" i="35"/>
  <c r="E35" i="35"/>
  <c r="E49" i="35" s="1"/>
  <c r="AJ34" i="35"/>
  <c r="AJ33" i="35"/>
  <c r="AJ32" i="35"/>
  <c r="AJ31" i="35"/>
  <c r="AJ30" i="35"/>
  <c r="AJ29" i="35"/>
  <c r="AJ28" i="35"/>
  <c r="AJ27" i="35"/>
  <c r="AJ35" i="35" s="1"/>
  <c r="D25" i="35"/>
  <c r="AI22" i="35"/>
  <c r="AH22" i="35"/>
  <c r="AG22" i="35"/>
  <c r="AF22" i="35"/>
  <c r="AE22" i="35"/>
  <c r="AD22" i="35"/>
  <c r="AC22" i="35"/>
  <c r="AB22" i="35"/>
  <c r="AA22" i="35"/>
  <c r="Z22" i="35"/>
  <c r="Y22" i="35"/>
  <c r="X22" i="35"/>
  <c r="W22" i="35"/>
  <c r="V22" i="35"/>
  <c r="U22" i="35"/>
  <c r="T22" i="35"/>
  <c r="S22" i="35"/>
  <c r="R22" i="35"/>
  <c r="Q22" i="35"/>
  <c r="P22" i="35"/>
  <c r="O22" i="35"/>
  <c r="N22" i="35"/>
  <c r="M22" i="35"/>
  <c r="L22" i="35"/>
  <c r="K22" i="35"/>
  <c r="J22" i="35"/>
  <c r="I22" i="35"/>
  <c r="H22" i="35"/>
  <c r="G22" i="35"/>
  <c r="F22" i="35"/>
  <c r="E22" i="35"/>
  <c r="D19" i="35"/>
  <c r="G18" i="35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K43" i="14"/>
  <c r="L43" i="14"/>
  <c r="M43" i="14"/>
  <c r="N43" i="14"/>
  <c r="O43" i="14"/>
  <c r="P43" i="14"/>
  <c r="Q43" i="14"/>
  <c r="R43" i="14"/>
  <c r="S43" i="14"/>
  <c r="T43" i="14"/>
  <c r="U43" i="14"/>
  <c r="V43" i="14"/>
  <c r="W43" i="14"/>
  <c r="X43" i="14"/>
  <c r="Y43" i="14"/>
  <c r="Z43" i="14"/>
  <c r="AA43" i="14"/>
  <c r="AB43" i="14"/>
  <c r="AC43" i="14"/>
  <c r="AD43" i="14"/>
  <c r="AE43" i="14"/>
  <c r="AF43" i="14"/>
  <c r="AD56" i="14"/>
  <c r="C54" i="14"/>
  <c r="AJ47" i="14"/>
  <c r="J43" i="14"/>
  <c r="I43" i="14"/>
  <c r="H43" i="14"/>
  <c r="G43" i="14"/>
  <c r="F43" i="14"/>
  <c r="E43" i="14"/>
  <c r="AJ42" i="14"/>
  <c r="AJ41" i="14"/>
  <c r="AJ40" i="14"/>
  <c r="AJ39" i="14"/>
  <c r="AE49" i="14"/>
  <c r="AD49" i="14"/>
  <c r="W49" i="14"/>
  <c r="V49" i="14"/>
  <c r="O49" i="14"/>
  <c r="N49" i="14"/>
  <c r="J35" i="14"/>
  <c r="I35" i="14"/>
  <c r="H35" i="14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D25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E22" i="1"/>
  <c r="AJ47" i="1"/>
  <c r="AJ34" i="1"/>
  <c r="AJ33" i="1"/>
  <c r="AJ32" i="1"/>
  <c r="AJ31" i="1"/>
  <c r="AJ30" i="1"/>
  <c r="AJ29" i="1"/>
  <c r="AJ28" i="1"/>
  <c r="AJ27" i="1"/>
  <c r="AJ43" i="1"/>
  <c r="AJ40" i="1"/>
  <c r="AJ41" i="1"/>
  <c r="F49" i="35" l="1"/>
  <c r="N49" i="35"/>
  <c r="V49" i="35"/>
  <c r="AD49" i="35"/>
  <c r="J49" i="35"/>
  <c r="R49" i="35"/>
  <c r="Z49" i="35"/>
  <c r="AH49" i="35"/>
  <c r="AJ43" i="35"/>
  <c r="AJ53" i="46"/>
  <c r="AJ58" i="46" s="1"/>
  <c r="AJ53" i="44"/>
  <c r="AJ58" i="44" s="1"/>
  <c r="AJ35" i="43"/>
  <c r="AJ53" i="43" s="1"/>
  <c r="AJ58" i="43" s="1"/>
  <c r="AJ53" i="42"/>
  <c r="AJ58" i="42" s="1"/>
  <c r="AJ53" i="41"/>
  <c r="AJ58" i="41" s="1"/>
  <c r="AJ53" i="40"/>
  <c r="AJ58" i="40" s="1"/>
  <c r="AJ53" i="38"/>
  <c r="AJ58" i="38" s="1"/>
  <c r="AJ53" i="37"/>
  <c r="AJ58" i="37" s="1"/>
  <c r="AJ43" i="36"/>
  <c r="AJ35" i="36"/>
  <c r="AJ53" i="35"/>
  <c r="AJ58" i="35" s="1"/>
  <c r="AJ35" i="14"/>
  <c r="AJ53" i="14" s="1"/>
  <c r="AJ58" i="14" s="1"/>
  <c r="K49" i="14"/>
  <c r="S49" i="14"/>
  <c r="AA49" i="14"/>
  <c r="L49" i="14"/>
  <c r="T49" i="14"/>
  <c r="AB49" i="14"/>
  <c r="AJ43" i="14"/>
  <c r="H49" i="14"/>
  <c r="P49" i="14"/>
  <c r="X49" i="14"/>
  <c r="AF49" i="14"/>
  <c r="Q49" i="14"/>
  <c r="Y49" i="14"/>
  <c r="I49" i="14"/>
  <c r="R49" i="14"/>
  <c r="Z49" i="14"/>
  <c r="J49" i="14"/>
  <c r="M49" i="14"/>
  <c r="U49" i="14"/>
  <c r="AC49" i="14"/>
  <c r="AJ35" i="1"/>
  <c r="C54" i="1"/>
  <c r="AJ53" i="36" l="1"/>
  <c r="AJ58" i="36" s="1"/>
  <c r="AD56" i="1"/>
  <c r="J35" i="1" l="1"/>
  <c r="M35" i="1"/>
  <c r="AI43" i="1"/>
  <c r="AH43" i="1"/>
  <c r="AG43" i="1"/>
  <c r="AF43" i="1"/>
  <c r="AB43" i="1"/>
  <c r="AC43" i="1"/>
  <c r="AD43" i="1"/>
  <c r="AE43" i="1"/>
  <c r="U43" i="1"/>
  <c r="V43" i="1"/>
  <c r="W43" i="1"/>
  <c r="X43" i="1"/>
  <c r="T43" i="1"/>
  <c r="N43" i="1"/>
  <c r="O43" i="1"/>
  <c r="P43" i="1"/>
  <c r="Q43" i="1"/>
  <c r="M43" i="1"/>
  <c r="K43" i="1"/>
  <c r="F43" i="1"/>
  <c r="AA43" i="1"/>
  <c r="D25" i="1"/>
  <c r="F35" i="1"/>
  <c r="F49" i="1" l="1"/>
  <c r="M49" i="1"/>
  <c r="D19" i="1"/>
  <c r="G18" i="1"/>
  <c r="AG35" i="1" l="1"/>
  <c r="AF35" i="1"/>
  <c r="Z35" i="1"/>
  <c r="Z49" i="1" s="1"/>
  <c r="Y35" i="1"/>
  <c r="S35" i="1"/>
  <c r="R35" i="1"/>
  <c r="L35" i="1"/>
  <c r="K35" i="1"/>
  <c r="K49" i="1" s="1"/>
  <c r="E35" i="1"/>
  <c r="Z43" i="1"/>
  <c r="Y43" i="1"/>
  <c r="S43" i="1"/>
  <c r="R43" i="1"/>
  <c r="L43" i="1"/>
  <c r="G43" i="1"/>
  <c r="H43" i="1"/>
  <c r="I43" i="1"/>
  <c r="J43" i="1"/>
  <c r="J49" i="1" s="1"/>
  <c r="E43" i="1"/>
  <c r="AJ39" i="1"/>
  <c r="AJ42" i="1"/>
  <c r="AI35" i="1"/>
  <c r="AI49" i="1" s="1"/>
  <c r="AH35" i="1"/>
  <c r="AH49" i="1" s="1"/>
  <c r="AB35" i="1"/>
  <c r="AB49" i="1" s="1"/>
  <c r="AC35" i="1"/>
  <c r="AC49" i="1" s="1"/>
  <c r="AD35" i="1"/>
  <c r="AD49" i="1" s="1"/>
  <c r="AE35" i="1"/>
  <c r="AE49" i="1" s="1"/>
  <c r="AA35" i="1"/>
  <c r="AA49" i="1" s="1"/>
  <c r="U35" i="1"/>
  <c r="U49" i="1" s="1"/>
  <c r="V35" i="1"/>
  <c r="V49" i="1" s="1"/>
  <c r="W35" i="1"/>
  <c r="W49" i="1" s="1"/>
  <c r="X35" i="1"/>
  <c r="X49" i="1" s="1"/>
  <c r="T35" i="1"/>
  <c r="T49" i="1" s="1"/>
  <c r="N35" i="1"/>
  <c r="N49" i="1" s="1"/>
  <c r="O35" i="1"/>
  <c r="O49" i="1" s="1"/>
  <c r="P35" i="1"/>
  <c r="P49" i="1" s="1"/>
  <c r="Q35" i="1"/>
  <c r="Q49" i="1" s="1"/>
  <c r="G35" i="1"/>
  <c r="H35" i="1"/>
  <c r="I35" i="1"/>
  <c r="I49" i="1" s="1"/>
  <c r="AJ53" i="1" l="1"/>
  <c r="AJ58" i="1" s="1"/>
  <c r="G49" i="1"/>
  <c r="R49" i="1"/>
  <c r="Y49" i="1"/>
  <c r="L49" i="1"/>
  <c r="H49" i="1"/>
  <c r="E49" i="1"/>
  <c r="S49" i="1"/>
  <c r="AF49" i="1"/>
  <c r="AG49" i="1"/>
</calcChain>
</file>

<file path=xl/sharedStrings.xml><?xml version="1.0" encoding="utf-8"?>
<sst xmlns="http://schemas.openxmlformats.org/spreadsheetml/2006/main" count="355" uniqueCount="44">
  <si>
    <t>Description brève des tâches effectuées</t>
  </si>
  <si>
    <t>TOTAL</t>
  </si>
  <si>
    <t>Total</t>
  </si>
  <si>
    <t>AUTRES TÂCHES EFFECTUÉES</t>
  </si>
  <si>
    <t>Action n°</t>
  </si>
  <si>
    <t>Fonction</t>
  </si>
  <si>
    <t>Signature :</t>
  </si>
  <si>
    <t>Date :</t>
  </si>
  <si>
    <t>Coûts unitaires</t>
  </si>
  <si>
    <t>Coût horaire appliqué</t>
  </si>
  <si>
    <t>Nom de la structure</t>
  </si>
  <si>
    <t>Mois et année</t>
  </si>
  <si>
    <t>Cadres dirigeants et professions intellectuelles et scientifiques</t>
  </si>
  <si>
    <t>Professions intermédiaires et techniciens</t>
  </si>
  <si>
    <t>Autres employées et ouvriers et travailleurs indépendants</t>
  </si>
  <si>
    <t>Bénévoles</t>
  </si>
  <si>
    <t>Stagiaires</t>
  </si>
  <si>
    <t>E</t>
  </si>
  <si>
    <t>D</t>
  </si>
  <si>
    <t>C</t>
  </si>
  <si>
    <t>B</t>
  </si>
  <si>
    <t>A</t>
  </si>
  <si>
    <t>TÂCHES LIÉES AU PROJET INTERREG :</t>
  </si>
  <si>
    <t>ABSENCES</t>
  </si>
  <si>
    <t>Catégorie de personnel dont relève le salarié</t>
  </si>
  <si>
    <t>Nom de l'action</t>
  </si>
  <si>
    <t>TOTAL MENSUEL DES HEURES TRAVAILLÉES POUR LE PROJET INTERREG:</t>
  </si>
  <si>
    <t>Heures totales travaillées</t>
  </si>
  <si>
    <t>Catégorie de personnel</t>
  </si>
  <si>
    <t>Date:</t>
  </si>
  <si>
    <t>&gt; BARÈME DES COÛTS UNITAIRES POUR LES FRAIS DE PERSONNEL</t>
  </si>
  <si>
    <t>&gt; Rubriques à renseigner :</t>
  </si>
  <si>
    <t>&gt; Explications :</t>
  </si>
  <si>
    <t>Numéro et acronyme du projet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</si>
  <si>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</si>
  <si>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NOM et prénom du salarié</t>
  </si>
  <si>
    <t>NOM et prénom du responsable hiérarchique</t>
  </si>
  <si>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</si>
  <si>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</si>
  <si>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</si>
  <si>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Congés, RTT, maladie, jour férié, autres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</si>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</sst>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#,##0.00\ &quot;€&quot;"/>
    <numFmt numFmtId="166" formatCode="#,##0.00_ ;\-#,##0.00\ "/>
    <numFmt numFmtId="167" formatCode="0;\-0;;@"/>
    <numFmt numFmtId="168" formatCode="d/m;@"/>
    <numFmt numFmtId="169" formatCode="ddd"/>
    <numFmt numFmtId="170" formatCode="[$-40C]mmmm\-yy;@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u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sz val="12"/>
      <color theme="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1"/>
      <color rgb="FF9FAEE5"/>
      <name val="Arial"/>
      <family val="2"/>
    </font>
    <font>
      <b/>
      <sz val="11"/>
      <color rgb="FFC1A36D"/>
      <name val="Arial"/>
      <family val="2"/>
    </font>
    <font>
      <b/>
      <sz val="12"/>
      <color rgb="FF9FAEE5"/>
      <name val="Arial"/>
      <family val="2"/>
    </font>
    <font>
      <sz val="11"/>
      <color rgb="FFFFCC00"/>
      <name val="Arial"/>
      <family val="2"/>
    </font>
    <font>
      <b/>
      <sz val="12"/>
      <color rgb="FFC1A36D"/>
      <name val="Arial"/>
      <family val="2"/>
    </font>
    <font>
      <b/>
      <sz val="12"/>
      <color rgb="FFFFCC00"/>
      <name val="Arial"/>
      <family val="2"/>
    </font>
    <font>
      <b/>
      <sz val="11"/>
      <color rgb="FFFFCC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darkDown">
        <bgColor theme="0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2" borderId="0" xfId="0" applyFill="1"/>
    <xf numFmtId="0" fontId="0" fillId="2" borderId="8" xfId="0" applyFill="1" applyBorder="1"/>
    <xf numFmtId="0" fontId="0" fillId="2" borderId="0" xfId="0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0" xfId="0" applyFont="1" applyFill="1" applyBorder="1"/>
    <xf numFmtId="0" fontId="4" fillId="3" borderId="6" xfId="0" applyFont="1" applyFill="1" applyBorder="1"/>
    <xf numFmtId="0" fontId="4" fillId="3" borderId="5" xfId="0" applyFont="1" applyFill="1" applyBorder="1"/>
    <xf numFmtId="0" fontId="5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/>
    </xf>
    <xf numFmtId="0" fontId="4" fillId="3" borderId="8" xfId="0" applyFont="1" applyFill="1" applyBorder="1"/>
    <xf numFmtId="0" fontId="4" fillId="3" borderId="9" xfId="0" applyFont="1" applyFill="1" applyBorder="1"/>
    <xf numFmtId="164" fontId="4" fillId="0" borderId="12" xfId="0" applyNumberFormat="1" applyFont="1" applyBorder="1"/>
    <xf numFmtId="0" fontId="5" fillId="0" borderId="1" xfId="0" applyFont="1" applyBorder="1"/>
    <xf numFmtId="0" fontId="4" fillId="0" borderId="1" xfId="0" applyFont="1" applyBorder="1"/>
    <xf numFmtId="0" fontId="4" fillId="0" borderId="1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164" fontId="4" fillId="0" borderId="31" xfId="0" applyNumberFormat="1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7" fillId="4" borderId="0" xfId="0" applyFont="1" applyFill="1" applyBorder="1"/>
    <xf numFmtId="0" fontId="1" fillId="4" borderId="0" xfId="0" applyFont="1" applyFill="1" applyBorder="1"/>
    <xf numFmtId="0" fontId="1" fillId="4" borderId="6" xfId="0" applyFont="1" applyFill="1" applyBorder="1"/>
    <xf numFmtId="0" fontId="3" fillId="4" borderId="5" xfId="0" applyFont="1" applyFill="1" applyBorder="1"/>
    <xf numFmtId="0" fontId="3" fillId="4" borderId="41" xfId="0" applyFont="1" applyFill="1" applyBorder="1" applyAlignment="1">
      <alignment horizontal="center" vertical="center"/>
    </xf>
    <xf numFmtId="165" fontId="1" fillId="4" borderId="41" xfId="0" applyNumberFormat="1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165" fontId="1" fillId="4" borderId="45" xfId="0" applyNumberFormat="1" applyFont="1" applyFill="1" applyBorder="1" applyAlignment="1">
      <alignment horizontal="center" vertical="center"/>
    </xf>
    <xf numFmtId="165" fontId="1" fillId="4" borderId="47" xfId="0" applyNumberFormat="1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 wrapText="1"/>
    </xf>
    <xf numFmtId="0" fontId="1" fillId="4" borderId="7" xfId="0" applyFont="1" applyFill="1" applyBorder="1"/>
    <xf numFmtId="0" fontId="1" fillId="4" borderId="8" xfId="0" applyFont="1" applyFill="1" applyBorder="1"/>
    <xf numFmtId="0" fontId="1" fillId="4" borderId="9" xfId="0" applyFont="1" applyFill="1" applyBorder="1"/>
    <xf numFmtId="0" fontId="4" fillId="3" borderId="0" xfId="0" applyFont="1" applyFill="1" applyBorder="1" applyAlignment="1">
      <alignment vertical="top"/>
    </xf>
    <xf numFmtId="0" fontId="4" fillId="3" borderId="5" xfId="0" applyFont="1" applyFill="1" applyBorder="1" applyAlignment="1"/>
    <xf numFmtId="0" fontId="4" fillId="3" borderId="0" xfId="0" applyFont="1" applyFill="1" applyBorder="1" applyAlignment="1">
      <alignment horizontal="left"/>
    </xf>
    <xf numFmtId="0" fontId="4" fillId="3" borderId="11" xfId="0" applyFont="1" applyFill="1" applyBorder="1"/>
    <xf numFmtId="0" fontId="5" fillId="3" borderId="0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165" fontId="5" fillId="3" borderId="4" xfId="0" applyNumberFormat="1" applyFont="1" applyFill="1" applyBorder="1" applyAlignment="1">
      <alignment vertical="center"/>
    </xf>
    <xf numFmtId="165" fontId="5" fillId="3" borderId="9" xfId="0" applyNumberFormat="1" applyFont="1" applyFill="1" applyBorder="1" applyAlignment="1">
      <alignment vertical="center"/>
    </xf>
    <xf numFmtId="0" fontId="4" fillId="3" borderId="0" xfId="0" applyFont="1" applyFill="1" applyBorder="1" applyProtection="1">
      <protection locked="0"/>
    </xf>
    <xf numFmtId="0" fontId="6" fillId="3" borderId="5" xfId="0" applyFont="1" applyFill="1" applyBorder="1" applyProtection="1">
      <protection locked="0"/>
    </xf>
    <xf numFmtId="0" fontId="1" fillId="4" borderId="48" xfId="0" applyFont="1" applyFill="1" applyBorder="1" applyAlignment="1">
      <alignment vertical="center" wrapText="1"/>
    </xf>
    <xf numFmtId="0" fontId="4" fillId="3" borderId="5" xfId="0" applyFont="1" applyFill="1" applyBorder="1" applyProtection="1"/>
    <xf numFmtId="0" fontId="4" fillId="3" borderId="0" xfId="0" applyFont="1" applyFill="1" applyBorder="1" applyProtection="1"/>
    <xf numFmtId="0" fontId="4" fillId="3" borderId="7" xfId="0" applyFont="1" applyFill="1" applyBorder="1" applyProtection="1"/>
    <xf numFmtId="0" fontId="4" fillId="3" borderId="8" xfId="0" applyFont="1" applyFill="1" applyBorder="1" applyProtection="1"/>
    <xf numFmtId="0" fontId="5" fillId="5" borderId="13" xfId="0" quotePrefix="1" applyFont="1" applyFill="1" applyBorder="1" applyAlignment="1" applyProtection="1">
      <alignment horizontal="center" wrapText="1"/>
      <protection locked="0"/>
    </xf>
    <xf numFmtId="0" fontId="5" fillId="5" borderId="14" xfId="0" quotePrefix="1" applyFont="1" applyFill="1" applyBorder="1" applyAlignment="1" applyProtection="1">
      <alignment horizontal="center" vertical="top" wrapText="1"/>
    </xf>
    <xf numFmtId="0" fontId="6" fillId="3" borderId="0" xfId="0" applyFont="1" applyFill="1" applyBorder="1" applyProtection="1">
      <protection locked="0"/>
    </xf>
    <xf numFmtId="0" fontId="4" fillId="3" borderId="5" xfId="0" applyFont="1" applyFill="1" applyBorder="1" applyProtection="1">
      <protection locked="0"/>
    </xf>
    <xf numFmtId="0" fontId="4" fillId="6" borderId="1" xfId="0" applyFont="1" applyFill="1" applyBorder="1" applyAlignment="1" applyProtection="1">
      <alignment horizontal="left" vertical="center" wrapText="1"/>
      <protection locked="0"/>
    </xf>
    <xf numFmtId="0" fontId="4" fillId="6" borderId="16" xfId="0" applyFont="1" applyFill="1" applyBorder="1" applyAlignment="1" applyProtection="1">
      <alignment horizontal="center"/>
      <protection locked="0"/>
    </xf>
    <xf numFmtId="0" fontId="4" fillId="6" borderId="25" xfId="0" applyFont="1" applyFill="1" applyBorder="1" applyAlignment="1" applyProtection="1">
      <alignment horizontal="center"/>
      <protection locked="0"/>
    </xf>
    <xf numFmtId="0" fontId="4" fillId="6" borderId="12" xfId="0" applyFont="1" applyFill="1" applyBorder="1" applyAlignment="1" applyProtection="1">
      <alignment horizontal="center"/>
      <protection locked="0"/>
    </xf>
    <xf numFmtId="0" fontId="4" fillId="6" borderId="10" xfId="0" applyFont="1" applyFill="1" applyBorder="1" applyAlignment="1" applyProtection="1">
      <alignment horizontal="center"/>
      <protection locked="0"/>
    </xf>
    <xf numFmtId="0" fontId="4" fillId="6" borderId="28" xfId="0" applyFont="1" applyFill="1" applyBorder="1" applyAlignment="1" applyProtection="1">
      <alignment horizontal="center"/>
      <protection locked="0"/>
    </xf>
    <xf numFmtId="0" fontId="4" fillId="6" borderId="38" xfId="0" applyFont="1" applyFill="1" applyBorder="1" applyAlignment="1" applyProtection="1">
      <alignment horizontal="center"/>
      <protection locked="0"/>
    </xf>
    <xf numFmtId="0" fontId="4" fillId="6" borderId="40" xfId="0" applyFont="1" applyFill="1" applyBorder="1" applyAlignment="1" applyProtection="1">
      <alignment horizontal="center"/>
      <protection locked="0"/>
    </xf>
    <xf numFmtId="0" fontId="4" fillId="6" borderId="26" xfId="0" applyFont="1" applyFill="1" applyBorder="1" applyAlignment="1" applyProtection="1">
      <alignment horizontal="center"/>
      <protection locked="0"/>
    </xf>
    <xf numFmtId="0" fontId="4" fillId="6" borderId="35" xfId="0" applyFont="1" applyFill="1" applyBorder="1" applyAlignment="1" applyProtection="1">
      <alignment horizontal="center"/>
      <protection locked="0"/>
    </xf>
    <xf numFmtId="0" fontId="4" fillId="6" borderId="36" xfId="0" applyFont="1" applyFill="1" applyBorder="1" applyAlignment="1" applyProtection="1">
      <alignment horizontal="center"/>
      <protection locked="0"/>
    </xf>
    <xf numFmtId="0" fontId="4" fillId="8" borderId="15" xfId="0" applyFont="1" applyFill="1" applyBorder="1" applyAlignment="1" applyProtection="1">
      <alignment horizontal="center"/>
      <protection locked="0"/>
    </xf>
    <xf numFmtId="0" fontId="4" fillId="8" borderId="14" xfId="0" applyFont="1" applyFill="1" applyBorder="1" applyAlignment="1">
      <alignment horizontal="center"/>
    </xf>
    <xf numFmtId="0" fontId="4" fillId="8" borderId="13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>
      <alignment horizontal="center"/>
    </xf>
    <xf numFmtId="0" fontId="4" fillId="8" borderId="2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horizontal="center"/>
      <protection locked="0"/>
    </xf>
    <xf numFmtId="0" fontId="4" fillId="8" borderId="6" xfId="0" applyFont="1" applyFill="1" applyBorder="1" applyAlignment="1" applyProtection="1">
      <alignment horizontal="center"/>
      <protection locked="0"/>
    </xf>
    <xf numFmtId="0" fontId="4" fillId="8" borderId="7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10" xfId="0" applyFont="1" applyFill="1" applyBorder="1" applyAlignment="1" applyProtection="1">
      <alignment horizontal="center"/>
      <protection locked="0"/>
    </xf>
    <xf numFmtId="0" fontId="4" fillId="8" borderId="12" xfId="0" applyFont="1" applyFill="1" applyBorder="1" applyAlignment="1" applyProtection="1">
      <alignment horizontal="center"/>
      <protection locked="0"/>
    </xf>
    <xf numFmtId="0" fontId="4" fillId="8" borderId="7" xfId="0" applyFont="1" applyFill="1" applyBorder="1" applyAlignment="1" applyProtection="1">
      <alignment horizontal="center"/>
      <protection locked="0"/>
    </xf>
    <xf numFmtId="0" fontId="4" fillId="8" borderId="9" xfId="0" applyFont="1" applyFill="1" applyBorder="1" applyAlignment="1" applyProtection="1">
      <alignment horizontal="center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4" fillId="9" borderId="16" xfId="0" applyFont="1" applyFill="1" applyBorder="1" applyAlignment="1" applyProtection="1">
      <alignment horizontal="center"/>
      <protection locked="0"/>
    </xf>
    <xf numFmtId="0" fontId="4" fillId="9" borderId="25" xfId="0" applyFont="1" applyFill="1" applyBorder="1" applyAlignment="1" applyProtection="1">
      <alignment horizontal="center"/>
      <protection locked="0"/>
    </xf>
    <xf numFmtId="0" fontId="4" fillId="9" borderId="12" xfId="0" applyFont="1" applyFill="1" applyBorder="1" applyAlignment="1" applyProtection="1">
      <alignment horizontal="center"/>
      <protection locked="0"/>
    </xf>
    <xf numFmtId="0" fontId="4" fillId="9" borderId="26" xfId="0" applyFont="1" applyFill="1" applyBorder="1" applyAlignment="1" applyProtection="1">
      <alignment horizontal="center"/>
      <protection locked="0"/>
    </xf>
    <xf numFmtId="0" fontId="4" fillId="9" borderId="36" xfId="0" applyFont="1" applyFill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wrapText="1"/>
      <protection locked="0"/>
    </xf>
    <xf numFmtId="0" fontId="4" fillId="10" borderId="16" xfId="0" applyFont="1" applyFill="1" applyBorder="1" applyAlignment="1" applyProtection="1">
      <alignment horizontal="center"/>
      <protection locked="0"/>
    </xf>
    <xf numFmtId="0" fontId="4" fillId="10" borderId="10" xfId="0" applyFont="1" applyFill="1" applyBorder="1" applyAlignment="1" applyProtection="1">
      <alignment horizontal="center"/>
      <protection locked="0"/>
    </xf>
    <xf numFmtId="0" fontId="4" fillId="10" borderId="13" xfId="0" applyFont="1" applyFill="1" applyBorder="1" applyAlignment="1" applyProtection="1">
      <alignment horizontal="center"/>
      <protection locked="0"/>
    </xf>
    <xf numFmtId="0" fontId="1" fillId="4" borderId="0" xfId="0" applyFont="1" applyFill="1" applyBorder="1" applyAlignment="1">
      <alignment vertical="top" wrapText="1"/>
    </xf>
    <xf numFmtId="0" fontId="18" fillId="9" borderId="1" xfId="0" applyFont="1" applyFill="1" applyBorder="1" applyAlignment="1" applyProtection="1">
      <alignment horizontal="left" vertical="center" wrapText="1"/>
      <protection locked="0"/>
    </xf>
    <xf numFmtId="167" fontId="5" fillId="6" borderId="12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vertical="center"/>
    </xf>
    <xf numFmtId="49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10" xfId="0" applyFont="1" applyFill="1" applyBorder="1" applyAlignment="1" applyProtection="1">
      <alignment horizontal="left" vertical="center" wrapText="1"/>
      <protection locked="0"/>
    </xf>
    <xf numFmtId="0" fontId="4" fillId="9" borderId="9" xfId="0" applyFont="1" applyFill="1" applyBorder="1" applyAlignment="1" applyProtection="1">
      <alignment horizontal="center"/>
      <protection locked="0"/>
    </xf>
    <xf numFmtId="168" fontId="4" fillId="8" borderId="14" xfId="0" applyNumberFormat="1" applyFont="1" applyFill="1" applyBorder="1" applyAlignment="1">
      <alignment horizontal="center" vertical="center"/>
    </xf>
    <xf numFmtId="169" fontId="4" fillId="8" borderId="13" xfId="0" applyNumberFormat="1" applyFont="1" applyFill="1" applyBorder="1" applyAlignment="1">
      <alignment horizontal="center" vertical="center"/>
    </xf>
    <xf numFmtId="168" fontId="4" fillId="8" borderId="7" xfId="0" applyNumberFormat="1" applyFont="1" applyFill="1" applyBorder="1" applyAlignment="1">
      <alignment horizontal="center" vertical="center"/>
    </xf>
    <xf numFmtId="168" fontId="4" fillId="8" borderId="9" xfId="0" applyNumberFormat="1" applyFont="1" applyFill="1" applyBorder="1" applyAlignment="1">
      <alignment horizontal="center" vertical="center"/>
    </xf>
    <xf numFmtId="169" fontId="4" fillId="3" borderId="4" xfId="0" applyNumberFormat="1" applyFont="1" applyFill="1" applyBorder="1" applyAlignment="1">
      <alignment horizontal="center" vertical="center"/>
    </xf>
    <xf numFmtId="169" fontId="4" fillId="3" borderId="49" xfId="0" applyNumberFormat="1" applyFont="1" applyFill="1" applyBorder="1" applyAlignment="1">
      <alignment horizontal="center" vertical="center"/>
    </xf>
    <xf numFmtId="169" fontId="4" fillId="3" borderId="50" xfId="0" applyNumberFormat="1" applyFont="1" applyFill="1" applyBorder="1" applyAlignment="1">
      <alignment horizontal="center" vertical="center"/>
    </xf>
    <xf numFmtId="169" fontId="4" fillId="3" borderId="51" xfId="0" applyNumberFormat="1" applyFont="1" applyFill="1" applyBorder="1" applyAlignment="1">
      <alignment horizontal="center" vertical="center"/>
    </xf>
    <xf numFmtId="168" fontId="4" fillId="3" borderId="9" xfId="0" applyNumberFormat="1" applyFont="1" applyFill="1" applyBorder="1" applyAlignment="1">
      <alignment horizontal="center" vertical="center"/>
    </xf>
    <xf numFmtId="169" fontId="4" fillId="3" borderId="20" xfId="0" applyNumberFormat="1" applyFont="1" applyFill="1" applyBorder="1" applyAlignment="1">
      <alignment horizontal="center" vertical="center"/>
    </xf>
    <xf numFmtId="168" fontId="4" fillId="3" borderId="17" xfId="0" applyNumberFormat="1" applyFont="1" applyFill="1" applyBorder="1" applyAlignment="1">
      <alignment horizontal="center" vertical="center"/>
    </xf>
    <xf numFmtId="168" fontId="4" fillId="3" borderId="52" xfId="0" applyNumberFormat="1" applyFont="1" applyFill="1" applyBorder="1" applyAlignment="1">
      <alignment horizontal="center" vertical="center"/>
    </xf>
    <xf numFmtId="168" fontId="4" fillId="3" borderId="19" xfId="0" applyNumberFormat="1" applyFont="1" applyFill="1" applyBorder="1" applyAlignment="1">
      <alignment horizontal="center" vertical="center"/>
    </xf>
    <xf numFmtId="168" fontId="4" fillId="3" borderId="53" xfId="0" applyNumberFormat="1" applyFont="1" applyFill="1" applyBorder="1" applyAlignment="1">
      <alignment horizontal="center" vertical="center"/>
    </xf>
    <xf numFmtId="168" fontId="4" fillId="3" borderId="23" xfId="0" applyNumberFormat="1" applyFont="1" applyFill="1" applyBorder="1" applyAlignment="1">
      <alignment horizontal="center" vertical="center"/>
    </xf>
    <xf numFmtId="168" fontId="4" fillId="3" borderId="54" xfId="0" applyNumberFormat="1" applyFont="1" applyFill="1" applyBorder="1" applyAlignment="1">
      <alignment horizontal="center" vertical="center"/>
    </xf>
    <xf numFmtId="169" fontId="4" fillId="8" borderId="4" xfId="0" applyNumberFormat="1" applyFont="1" applyFill="1" applyBorder="1" applyAlignment="1">
      <alignment horizontal="center" vertical="center"/>
    </xf>
    <xf numFmtId="169" fontId="4" fillId="8" borderId="2" xfId="0" applyNumberFormat="1" applyFont="1" applyFill="1" applyBorder="1" applyAlignment="1">
      <alignment horizontal="center" vertical="center"/>
    </xf>
    <xf numFmtId="168" fontId="4" fillId="8" borderId="8" xfId="0" applyNumberFormat="1" applyFont="1" applyFill="1" applyBorder="1" applyAlignment="1">
      <alignment horizontal="center" vertical="center"/>
    </xf>
    <xf numFmtId="169" fontId="4" fillId="8" borderId="50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169" fontId="4" fillId="3" borderId="2" xfId="0" applyNumberFormat="1" applyFont="1" applyFill="1" applyBorder="1" applyAlignment="1">
      <alignment horizontal="center" vertical="center"/>
    </xf>
    <xf numFmtId="0" fontId="4" fillId="9" borderId="28" xfId="0" applyFont="1" applyFill="1" applyBorder="1" applyAlignment="1" applyProtection="1">
      <alignment horizontal="center"/>
      <protection locked="0"/>
    </xf>
    <xf numFmtId="0" fontId="4" fillId="9" borderId="55" xfId="0" applyFont="1" applyFill="1" applyBorder="1" applyAlignment="1" applyProtection="1">
      <alignment horizontal="center"/>
      <protection locked="0"/>
    </xf>
    <xf numFmtId="0" fontId="4" fillId="9" borderId="17" xfId="0" applyFont="1" applyFill="1" applyBorder="1" applyAlignment="1" applyProtection="1">
      <alignment horizontal="center"/>
      <protection locked="0"/>
    </xf>
    <xf numFmtId="0" fontId="4" fillId="6" borderId="55" xfId="0" applyFont="1" applyFill="1" applyBorder="1" applyAlignment="1" applyProtection="1">
      <alignment horizontal="center"/>
      <protection locked="0"/>
    </xf>
    <xf numFmtId="0" fontId="4" fillId="6" borderId="49" xfId="0" applyFont="1" applyFill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center"/>
      <protection locked="0"/>
    </xf>
    <xf numFmtId="0" fontId="4" fillId="10" borderId="7" xfId="0" applyFont="1" applyFill="1" applyBorder="1" applyAlignment="1" applyProtection="1">
      <alignment horizontal="center"/>
      <protection locked="0"/>
    </xf>
    <xf numFmtId="168" fontId="4" fillId="3" borderId="56" xfId="0" applyNumberFormat="1" applyFont="1" applyFill="1" applyBorder="1" applyAlignment="1">
      <alignment horizontal="center" vertical="center"/>
    </xf>
    <xf numFmtId="169" fontId="4" fillId="3" borderId="57" xfId="0" applyNumberFormat="1" applyFont="1" applyFill="1" applyBorder="1" applyAlignment="1">
      <alignment horizontal="center" vertical="center"/>
    </xf>
    <xf numFmtId="168" fontId="4" fillId="3" borderId="32" xfId="0" applyNumberFormat="1" applyFont="1" applyFill="1" applyBorder="1" applyAlignment="1">
      <alignment horizontal="center" vertical="center"/>
    </xf>
    <xf numFmtId="169" fontId="4" fillId="3" borderId="3" xfId="0" applyNumberFormat="1" applyFont="1" applyFill="1" applyBorder="1" applyAlignment="1">
      <alignment horizontal="center" vertical="center"/>
    </xf>
    <xf numFmtId="169" fontId="4" fillId="3" borderId="29" xfId="0" applyNumberFormat="1" applyFont="1" applyFill="1" applyBorder="1" applyAlignment="1">
      <alignment horizontal="center" vertical="center"/>
    </xf>
    <xf numFmtId="169" fontId="4" fillId="3" borderId="21" xfId="0" applyNumberFormat="1" applyFont="1" applyFill="1" applyBorder="1" applyAlignment="1">
      <alignment horizontal="center" vertical="center"/>
    </xf>
    <xf numFmtId="169" fontId="4" fillId="3" borderId="30" xfId="0" applyNumberFormat="1" applyFont="1" applyFill="1" applyBorder="1" applyAlignment="1">
      <alignment horizontal="center" vertical="center"/>
    </xf>
    <xf numFmtId="169" fontId="4" fillId="3" borderId="18" xfId="0" applyNumberFormat="1" applyFont="1" applyFill="1" applyBorder="1" applyAlignment="1">
      <alignment horizontal="center" vertical="center"/>
    </xf>
    <xf numFmtId="168" fontId="4" fillId="3" borderId="58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/>
    </xf>
    <xf numFmtId="0" fontId="4" fillId="8" borderId="16" xfId="0" applyFont="1" applyFill="1" applyBorder="1" applyAlignment="1" applyProtection="1">
      <alignment horizontal="center"/>
      <protection locked="0"/>
    </xf>
    <xf numFmtId="169" fontId="4" fillId="8" borderId="57" xfId="0" applyNumberFormat="1" applyFont="1" applyFill="1" applyBorder="1" applyAlignment="1">
      <alignment horizontal="center" vertical="center"/>
    </xf>
    <xf numFmtId="0" fontId="4" fillId="8" borderId="50" xfId="0" applyFont="1" applyFill="1" applyBorder="1" applyAlignment="1" applyProtection="1">
      <alignment horizontal="center"/>
      <protection locked="0"/>
    </xf>
    <xf numFmtId="0" fontId="4" fillId="8" borderId="0" xfId="0" applyFont="1" applyFill="1" applyBorder="1" applyAlignment="1" applyProtection="1">
      <alignment horizontal="center"/>
      <protection locked="0"/>
    </xf>
    <xf numFmtId="0" fontId="4" fillId="8" borderId="10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4" fillId="8" borderId="28" xfId="0" applyFont="1" applyFill="1" applyBorder="1" applyAlignment="1" applyProtection="1">
      <alignment horizontal="center"/>
      <protection locked="0"/>
    </xf>
    <xf numFmtId="0" fontId="4" fillId="9" borderId="38" xfId="0" applyFont="1" applyFill="1" applyBorder="1" applyAlignment="1" applyProtection="1">
      <alignment horizontal="center"/>
      <protection locked="0"/>
    </xf>
    <xf numFmtId="0" fontId="4" fillId="8" borderId="3" xfId="0" applyFont="1" applyFill="1" applyBorder="1" applyAlignment="1" applyProtection="1">
      <alignment horizontal="center"/>
      <protection locked="0"/>
    </xf>
    <xf numFmtId="0" fontId="4" fillId="9" borderId="40" xfId="0" applyFont="1" applyFill="1" applyBorder="1" applyAlignment="1" applyProtection="1">
      <alignment horizontal="center"/>
      <protection locked="0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9" fontId="4" fillId="3" borderId="60" xfId="0" applyNumberFormat="1" applyFont="1" applyFill="1" applyBorder="1" applyAlignment="1">
      <alignment horizontal="center" vertical="center"/>
    </xf>
    <xf numFmtId="169" fontId="4" fillId="8" borderId="3" xfId="0" applyNumberFormat="1" applyFont="1" applyFill="1" applyBorder="1" applyAlignment="1">
      <alignment horizontal="center" vertical="center"/>
    </xf>
    <xf numFmtId="0" fontId="4" fillId="8" borderId="26" xfId="0" applyFont="1" applyFill="1" applyBorder="1" applyAlignment="1" applyProtection="1">
      <alignment horizontal="center"/>
      <protection locked="0"/>
    </xf>
    <xf numFmtId="0" fontId="4" fillId="3" borderId="37" xfId="0" applyFont="1" applyFill="1" applyBorder="1" applyAlignment="1">
      <alignment horizontal="center"/>
    </xf>
    <xf numFmtId="169" fontId="4" fillId="11" borderId="30" xfId="0" applyNumberFormat="1" applyFont="1" applyFill="1" applyBorder="1" applyAlignment="1">
      <alignment horizontal="center" vertical="center"/>
    </xf>
    <xf numFmtId="169" fontId="4" fillId="11" borderId="29" xfId="0" applyNumberFormat="1" applyFont="1" applyFill="1" applyBorder="1" applyAlignment="1">
      <alignment horizontal="center" vertical="center"/>
    </xf>
    <xf numFmtId="169" fontId="4" fillId="11" borderId="51" xfId="0" applyNumberFormat="1" applyFont="1" applyFill="1" applyBorder="1" applyAlignment="1">
      <alignment horizontal="center" vertical="center"/>
    </xf>
    <xf numFmtId="168" fontId="4" fillId="11" borderId="52" xfId="0" applyNumberFormat="1" applyFont="1" applyFill="1" applyBorder="1" applyAlignment="1">
      <alignment horizontal="center" vertical="center"/>
    </xf>
    <xf numFmtId="168" fontId="4" fillId="11" borderId="54" xfId="0" applyNumberFormat="1" applyFont="1" applyFill="1" applyBorder="1" applyAlignment="1">
      <alignment horizontal="center" vertical="center"/>
    </xf>
    <xf numFmtId="168" fontId="4" fillId="11" borderId="58" xfId="0" applyNumberFormat="1" applyFont="1" applyFill="1" applyBorder="1" applyAlignment="1">
      <alignment horizontal="center" vertical="center"/>
    </xf>
    <xf numFmtId="0" fontId="4" fillId="11" borderId="25" xfId="0" applyFont="1" applyFill="1" applyBorder="1" applyAlignment="1" applyProtection="1">
      <alignment horizontal="center"/>
      <protection locked="0"/>
    </xf>
    <xf numFmtId="0" fontId="4" fillId="11" borderId="38" xfId="0" applyFont="1" applyFill="1" applyBorder="1" applyAlignment="1" applyProtection="1">
      <alignment horizontal="center"/>
      <protection locked="0"/>
    </xf>
    <xf numFmtId="0" fontId="4" fillId="11" borderId="36" xfId="0" applyFont="1" applyFill="1" applyBorder="1" applyAlignment="1" applyProtection="1">
      <alignment horizontal="center"/>
      <protection locked="0"/>
    </xf>
    <xf numFmtId="0" fontId="4" fillId="11" borderId="16" xfId="0" applyFont="1" applyFill="1" applyBorder="1" applyAlignment="1">
      <alignment horizontal="center"/>
    </xf>
    <xf numFmtId="0" fontId="4" fillId="11" borderId="37" xfId="0" applyFont="1" applyFill="1" applyBorder="1" applyAlignment="1">
      <alignment horizontal="center"/>
    </xf>
    <xf numFmtId="0" fontId="4" fillId="11" borderId="28" xfId="0" applyFont="1" applyFill="1" applyBorder="1" applyAlignment="1" applyProtection="1">
      <alignment horizontal="center"/>
      <protection locked="0"/>
    </xf>
    <xf numFmtId="0" fontId="4" fillId="11" borderId="10" xfId="0" applyFont="1" applyFill="1" applyBorder="1" applyAlignment="1">
      <alignment horizontal="center"/>
    </xf>
    <xf numFmtId="0" fontId="4" fillId="11" borderId="1" xfId="0" applyFont="1" applyFill="1" applyBorder="1" applyAlignment="1" applyProtection="1">
      <alignment horizontal="center"/>
      <protection locked="0"/>
    </xf>
    <xf numFmtId="0" fontId="4" fillId="11" borderId="16" xfId="0" applyFont="1" applyFill="1" applyBorder="1" applyAlignment="1" applyProtection="1">
      <alignment horizontal="center"/>
      <protection locked="0"/>
    </xf>
    <xf numFmtId="0" fontId="4" fillId="11" borderId="1" xfId="0" applyFont="1" applyFill="1" applyBorder="1" applyAlignment="1">
      <alignment horizontal="center"/>
    </xf>
    <xf numFmtId="169" fontId="4" fillId="3" borderId="5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169" fontId="4" fillId="3" borderId="24" xfId="0" applyNumberFormat="1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/>
    </xf>
    <xf numFmtId="0" fontId="4" fillId="6" borderId="10" xfId="0" applyFont="1" applyFill="1" applyBorder="1" applyAlignment="1" applyProtection="1">
      <alignment horizontal="left" vertical="center" wrapText="1"/>
      <protection locked="0"/>
    </xf>
    <xf numFmtId="0" fontId="4" fillId="6" borderId="11" xfId="0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Alignment="1">
      <alignment horizontal="center"/>
    </xf>
    <xf numFmtId="0" fontId="4" fillId="9" borderId="11" xfId="0" applyFont="1" applyFill="1" applyBorder="1" applyAlignment="1" applyProtection="1">
      <alignment horizontal="center"/>
      <protection locked="0"/>
    </xf>
    <xf numFmtId="0" fontId="4" fillId="0" borderId="3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8" fillId="9" borderId="10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Border="1"/>
    <xf numFmtId="168" fontId="4" fillId="8" borderId="27" xfId="0" applyNumberFormat="1" applyFont="1" applyFill="1" applyBorder="1" applyAlignment="1">
      <alignment horizontal="center" vertical="center"/>
    </xf>
    <xf numFmtId="0" fontId="4" fillId="8" borderId="28" xfId="0" applyFont="1" applyFill="1" applyBorder="1" applyAlignment="1">
      <alignment horizontal="center"/>
    </xf>
    <xf numFmtId="0" fontId="4" fillId="8" borderId="36" xfId="0" applyFont="1" applyFill="1" applyBorder="1" applyAlignment="1" applyProtection="1">
      <alignment horizontal="center"/>
      <protection locked="0"/>
    </xf>
    <xf numFmtId="0" fontId="4" fillId="8" borderId="61" xfId="0" applyFont="1" applyFill="1" applyBorder="1" applyAlignment="1" applyProtection="1">
      <alignment horizontal="center"/>
      <protection locked="0"/>
    </xf>
    <xf numFmtId="0" fontId="4" fillId="8" borderId="62" xfId="0" applyFont="1" applyFill="1" applyBorder="1" applyAlignment="1" applyProtection="1">
      <alignment horizontal="center"/>
      <protection locked="0"/>
    </xf>
    <xf numFmtId="0" fontId="4" fillId="8" borderId="63" xfId="0" applyFont="1" applyFill="1" applyBorder="1" applyAlignment="1" applyProtection="1">
      <alignment horizontal="center"/>
      <protection locked="0"/>
    </xf>
    <xf numFmtId="0" fontId="4" fillId="8" borderId="65" xfId="0" applyFont="1" applyFill="1" applyBorder="1" applyAlignment="1" applyProtection="1">
      <alignment horizontal="center"/>
      <protection locked="0"/>
    </xf>
    <xf numFmtId="168" fontId="4" fillId="8" borderId="64" xfId="0" applyNumberFormat="1" applyFont="1" applyFill="1" applyBorder="1" applyAlignment="1">
      <alignment horizontal="center" vertical="center"/>
    </xf>
    <xf numFmtId="0" fontId="4" fillId="8" borderId="64" xfId="0" applyFont="1" applyFill="1" applyBorder="1" applyAlignment="1">
      <alignment horizontal="center"/>
    </xf>
    <xf numFmtId="0" fontId="4" fillId="9" borderId="35" xfId="0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>
      <alignment horizontal="center"/>
    </xf>
    <xf numFmtId="0" fontId="4" fillId="6" borderId="5" xfId="0" applyFont="1" applyFill="1" applyBorder="1" applyAlignment="1" applyProtection="1">
      <alignment horizontal="center"/>
      <protection locked="0"/>
    </xf>
    <xf numFmtId="0" fontId="4" fillId="6" borderId="2" xfId="0" applyFont="1" applyFill="1" applyBorder="1" applyAlignment="1" applyProtection="1">
      <alignment horizontal="center"/>
      <protection locked="0"/>
    </xf>
    <xf numFmtId="0" fontId="4" fillId="9" borderId="10" xfId="0" applyFont="1" applyFill="1" applyBorder="1" applyAlignment="1" applyProtection="1">
      <alignment horizontal="center"/>
      <protection locked="0"/>
    </xf>
    <xf numFmtId="0" fontId="4" fillId="9" borderId="5" xfId="0" applyFont="1" applyFill="1" applyBorder="1" applyAlignment="1" applyProtection="1">
      <alignment horizontal="center"/>
      <protection locked="0"/>
    </xf>
    <xf numFmtId="0" fontId="4" fillId="9" borderId="7" xfId="0" applyFont="1" applyFill="1" applyBorder="1" applyAlignment="1" applyProtection="1">
      <alignment horizontal="center"/>
      <protection locked="0"/>
    </xf>
    <xf numFmtId="0" fontId="4" fillId="8" borderId="8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4" fillId="8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0" fontId="3" fillId="4" borderId="46" xfId="0" applyFont="1" applyFill="1" applyBorder="1" applyAlignment="1">
      <alignment horizontal="center"/>
    </xf>
    <xf numFmtId="0" fontId="1" fillId="4" borderId="5" xfId="0" applyFont="1" applyFill="1" applyBorder="1" applyAlignment="1">
      <alignment wrapText="1"/>
    </xf>
    <xf numFmtId="0" fontId="1" fillId="4" borderId="0" xfId="0" applyFont="1" applyFill="1" applyBorder="1" applyAlignment="1"/>
    <xf numFmtId="0" fontId="1" fillId="4" borderId="6" xfId="0" applyFont="1" applyFill="1" applyBorder="1" applyAlignment="1"/>
    <xf numFmtId="0" fontId="1" fillId="4" borderId="0" xfId="0" applyFont="1" applyFill="1" applyBorder="1" applyAlignment="1">
      <alignment horizontal="justify" vertical="top" wrapText="1"/>
    </xf>
    <xf numFmtId="0" fontId="1" fillId="4" borderId="0" xfId="0" applyFont="1" applyFill="1" applyBorder="1" applyAlignment="1">
      <alignment horizontal="justify" vertical="top"/>
    </xf>
    <xf numFmtId="0" fontId="3" fillId="4" borderId="5" xfId="0" applyFont="1" applyFill="1" applyBorder="1"/>
    <xf numFmtId="0" fontId="3" fillId="4" borderId="0" xfId="0" applyFont="1" applyFill="1" applyBorder="1"/>
    <xf numFmtId="0" fontId="1" fillId="4" borderId="0" xfId="0" applyFont="1" applyFill="1" applyBorder="1" applyAlignment="1">
      <alignment vertical="top" wrapText="1"/>
    </xf>
    <xf numFmtId="0" fontId="4" fillId="3" borderId="0" xfId="0" applyFont="1" applyFill="1" applyBorder="1" applyAlignment="1" applyProtection="1">
      <alignment horizontal="left"/>
      <protection locked="0"/>
    </xf>
    <xf numFmtId="167" fontId="4" fillId="3" borderId="39" xfId="0" applyNumberFormat="1" applyFont="1" applyFill="1" applyBorder="1" applyAlignment="1" applyProtection="1">
      <alignment horizontal="left"/>
    </xf>
    <xf numFmtId="0" fontId="4" fillId="3" borderId="39" xfId="0" applyFont="1" applyFill="1" applyBorder="1" applyAlignment="1">
      <alignment horizontal="left"/>
    </xf>
    <xf numFmtId="0" fontId="4" fillId="3" borderId="39" xfId="0" applyFont="1" applyFill="1" applyBorder="1" applyAlignment="1" applyProtection="1">
      <alignment horizontal="left"/>
      <protection locked="0"/>
    </xf>
    <xf numFmtId="166" fontId="5" fillId="7" borderId="13" xfId="0" applyNumberFormat="1" applyFont="1" applyFill="1" applyBorder="1" applyAlignment="1">
      <alignment horizontal="center" vertical="center"/>
    </xf>
    <xf numFmtId="166" fontId="5" fillId="7" borderId="15" xfId="0" applyNumberFormat="1" applyFont="1" applyFill="1" applyBorder="1" applyAlignment="1">
      <alignment horizontal="center" vertical="center"/>
    </xf>
    <xf numFmtId="166" fontId="5" fillId="7" borderId="14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5" fontId="5" fillId="3" borderId="13" xfId="0" applyNumberFormat="1" applyFont="1" applyFill="1" applyBorder="1" applyAlignment="1">
      <alignment horizontal="center" vertical="center"/>
    </xf>
    <xf numFmtId="165" fontId="5" fillId="3" borderId="15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5" fillId="6" borderId="0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wrapText="1"/>
    </xf>
    <xf numFmtId="167" fontId="10" fillId="6" borderId="5" xfId="0" applyNumberFormat="1" applyFont="1" applyFill="1" applyBorder="1" applyAlignment="1">
      <alignment horizontal="center" vertical="top" wrapText="1"/>
    </xf>
    <xf numFmtId="167" fontId="10" fillId="6" borderId="0" xfId="0" applyNumberFormat="1" applyFont="1" applyFill="1" applyBorder="1" applyAlignment="1">
      <alignment horizontal="center" vertical="top" wrapText="1"/>
    </xf>
    <xf numFmtId="167" fontId="10" fillId="6" borderId="6" xfId="0" applyNumberFormat="1" applyFont="1" applyFill="1" applyBorder="1" applyAlignment="1">
      <alignment horizontal="center" vertical="top" wrapText="1"/>
    </xf>
    <xf numFmtId="167" fontId="10" fillId="6" borderId="7" xfId="0" applyNumberFormat="1" applyFont="1" applyFill="1" applyBorder="1" applyAlignment="1">
      <alignment horizontal="center" vertical="top" wrapText="1"/>
    </xf>
    <xf numFmtId="167" fontId="10" fillId="6" borderId="8" xfId="0" applyNumberFormat="1" applyFont="1" applyFill="1" applyBorder="1" applyAlignment="1">
      <alignment horizontal="center" vertical="top" wrapText="1"/>
    </xf>
    <xf numFmtId="167" fontId="10" fillId="6" borderId="9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6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9" fillId="10" borderId="10" xfId="0" applyFont="1" applyFill="1" applyBorder="1" applyAlignment="1">
      <alignment vertical="center" wrapText="1"/>
    </xf>
    <xf numFmtId="0" fontId="9" fillId="10" borderId="12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6" borderId="10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70" fontId="5" fillId="5" borderId="10" xfId="0" applyNumberFormat="1" applyFont="1" applyFill="1" applyBorder="1" applyAlignment="1" applyProtection="1">
      <alignment horizontal="center" vertical="center"/>
      <protection locked="0"/>
    </xf>
    <xf numFmtId="170" fontId="5" fillId="5" borderId="11" xfId="0" applyNumberFormat="1" applyFont="1" applyFill="1" applyBorder="1" applyAlignment="1" applyProtection="1">
      <alignment horizontal="center" vertical="center"/>
      <protection locked="0"/>
    </xf>
    <xf numFmtId="170" fontId="5" fillId="5" borderId="12" xfId="0" applyNumberFormat="1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4" fillId="9" borderId="10" xfId="0" applyFont="1" applyFill="1" applyBorder="1" applyAlignment="1" applyProtection="1">
      <alignment horizontal="left" vertical="center" wrapText="1"/>
      <protection locked="0"/>
    </xf>
    <xf numFmtId="0" fontId="4" fillId="9" borderId="12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5" fillId="5" borderId="13" xfId="0" applyNumberFormat="1" applyFont="1" applyFill="1" applyBorder="1" applyAlignment="1" applyProtection="1">
      <alignment horizontal="center" vertical="center"/>
    </xf>
    <xf numFmtId="165" fontId="5" fillId="5" borderId="14" xfId="0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3" borderId="5" xfId="0" applyFont="1" applyFill="1" applyBorder="1" applyAlignment="1"/>
    <xf numFmtId="0" fontId="5" fillId="3" borderId="6" xfId="0" applyFont="1" applyFill="1" applyBorder="1" applyAlignment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17" fontId="5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1A36D"/>
      <color rgb="FFFFE269"/>
      <color rgb="FF9FAEE5"/>
      <color rgb="FFFFCC00"/>
      <color rgb="FF9DE7BB"/>
      <color rgb="FFF4F4F4"/>
      <color rgb="FFE3B4A1"/>
      <color rgb="FFFFE579"/>
      <color rgb="FF006A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6422" y="5576095"/>
          <a:ext cx="5800344" cy="174981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1465036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1465036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1033" y="3500438"/>
          <a:ext cx="5528467" cy="15868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1465036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70" zoomScaleNormal="7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24"/>
      <c r="C3" s="25" t="s">
        <v>37</v>
      </c>
      <c r="D3" s="25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24"/>
      <c r="C4" s="25"/>
      <c r="D4" s="25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209" t="s">
        <v>38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24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7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214" t="s">
        <v>32</v>
      </c>
      <c r="C7" s="215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24"/>
      <c r="C8" s="216" t="s">
        <v>43</v>
      </c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7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24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7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24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7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24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7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2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27"/>
    </row>
    <row r="13" spans="1:32" x14ac:dyDescent="0.25">
      <c r="B13" s="214" t="s">
        <v>31</v>
      </c>
      <c r="C13" s="215"/>
      <c r="D13" s="215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7"/>
    </row>
    <row r="14" spans="1:32" x14ac:dyDescent="0.25">
      <c r="B14" s="24"/>
      <c r="C14" s="212" t="s">
        <v>39</v>
      </c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7"/>
    </row>
    <row r="15" spans="1:32" x14ac:dyDescent="0.25">
      <c r="B15" s="24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7"/>
    </row>
    <row r="16" spans="1:32" x14ac:dyDescent="0.25">
      <c r="B16" s="24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7"/>
    </row>
    <row r="17" spans="2:17" x14ac:dyDescent="0.25">
      <c r="B17" s="24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7"/>
    </row>
    <row r="18" spans="2:17" x14ac:dyDescent="0.25">
      <c r="B18" s="24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7"/>
    </row>
    <row r="19" spans="2:17" x14ac:dyDescent="0.25">
      <c r="B19" s="28" t="s">
        <v>30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7"/>
    </row>
    <row r="20" spans="2:17" x14ac:dyDescent="0.25">
      <c r="B20" s="24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7"/>
    </row>
    <row r="21" spans="2:17" ht="15" customHeight="1" x14ac:dyDescent="0.25">
      <c r="B21" s="24"/>
      <c r="C21" s="207" t="s">
        <v>28</v>
      </c>
      <c r="D21" s="208"/>
      <c r="E21" s="29" t="s">
        <v>8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7"/>
    </row>
    <row r="22" spans="2:17" ht="46.5" customHeight="1" x14ac:dyDescent="0.25">
      <c r="B22" s="24"/>
      <c r="C22" s="34" t="s">
        <v>21</v>
      </c>
      <c r="D22" s="49" t="s">
        <v>12</v>
      </c>
      <c r="E22" s="30">
        <v>50.2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7"/>
    </row>
    <row r="23" spans="2:17" ht="28.5" x14ac:dyDescent="0.25">
      <c r="B23" s="24"/>
      <c r="C23" s="31" t="s">
        <v>20</v>
      </c>
      <c r="D23" s="49" t="s">
        <v>13</v>
      </c>
      <c r="E23" s="32">
        <v>27.5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  <row r="24" spans="2:17" ht="28.5" x14ac:dyDescent="0.25">
      <c r="B24" s="24"/>
      <c r="C24" s="34" t="s">
        <v>19</v>
      </c>
      <c r="D24" s="49" t="s">
        <v>14</v>
      </c>
      <c r="E24" s="33">
        <v>22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7"/>
    </row>
    <row r="25" spans="2:17" x14ac:dyDescent="0.25">
      <c r="B25" s="24"/>
      <c r="C25" s="31" t="s">
        <v>18</v>
      </c>
      <c r="D25" s="49" t="s">
        <v>15</v>
      </c>
      <c r="E25" s="30">
        <v>10.8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7"/>
    </row>
    <row r="26" spans="2:17" x14ac:dyDescent="0.25">
      <c r="B26" s="24"/>
      <c r="C26" s="34" t="s">
        <v>17</v>
      </c>
      <c r="D26" s="49" t="s">
        <v>16</v>
      </c>
      <c r="E26" s="30">
        <v>3.9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2:17" ht="15.75" thickBot="1" x14ac:dyDescent="0.3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7"/>
    </row>
  </sheetData>
  <sheetProtection algorithmName="SHA-512" hashValue="weduNlfv9bIYMo2PeBghw8MhaOOZECd1DAk5eQUKGooh90zhyhP9+MPN0bDbFASS0ZiBCHJHjXD/cd265h6t3A==" saltValue="XjeVRdAypy89Jrgh6p5CEg==" spinCount="100000" sheet="1" objects="1" scenarios="1"/>
  <mergeCells count="6">
    <mergeCell ref="C21:D21"/>
    <mergeCell ref="B5:Q5"/>
    <mergeCell ref="C14:P18"/>
    <mergeCell ref="B7:C7"/>
    <mergeCell ref="B13:D13"/>
    <mergeCell ref="C8:P1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45170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explicatives'!E24,(IF(sept.23!D18="D",'Notes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explicatives'!D22,(IF(sept.23!D18="B",'Notes explicatives'!D23,(IF(sept.23!D18="C",'Notes explicatives'!D24,(IF(sept.23!D18="D",'Notes explicatives'!D25,(IF(sept.23!D18="E",'Notes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7"/>
      <c r="N21" s="7"/>
      <c r="O21" s="12"/>
      <c r="P21" s="12"/>
      <c r="Q21" s="12"/>
      <c r="R21" s="12"/>
      <c r="S21" s="12"/>
      <c r="T21" s="7"/>
      <c r="U21" s="7"/>
      <c r="V21" s="12"/>
      <c r="W21" s="12"/>
      <c r="X21" s="12"/>
      <c r="Y21" s="12"/>
      <c r="Z21" s="12"/>
      <c r="AA21" s="7"/>
      <c r="AB21" s="7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25">
        <f>E23</f>
        <v>45170</v>
      </c>
      <c r="F22" s="118">
        <f t="shared" ref="F22:AH22" si="0">F23</f>
        <v>45171</v>
      </c>
      <c r="G22" s="117">
        <f t="shared" si="0"/>
        <v>45172</v>
      </c>
      <c r="H22" s="136">
        <f t="shared" si="0"/>
        <v>45173</v>
      </c>
      <c r="I22" s="137">
        <f t="shared" si="0"/>
        <v>45174</v>
      </c>
      <c r="J22" s="137">
        <f t="shared" si="0"/>
        <v>45175</v>
      </c>
      <c r="K22" s="136">
        <f t="shared" si="0"/>
        <v>45176</v>
      </c>
      <c r="L22" s="139">
        <f t="shared" si="0"/>
        <v>45177</v>
      </c>
      <c r="M22" s="118">
        <f t="shared" si="0"/>
        <v>45178</v>
      </c>
      <c r="N22" s="117">
        <f t="shared" si="0"/>
        <v>45179</v>
      </c>
      <c r="O22" s="136">
        <f t="shared" si="0"/>
        <v>45180</v>
      </c>
      <c r="P22" s="139">
        <f t="shared" si="0"/>
        <v>45181</v>
      </c>
      <c r="Q22" s="137">
        <f t="shared" si="0"/>
        <v>45182</v>
      </c>
      <c r="R22" s="137">
        <f t="shared" si="0"/>
        <v>45183</v>
      </c>
      <c r="S22" s="177">
        <f t="shared" si="0"/>
        <v>45184</v>
      </c>
      <c r="T22" s="118">
        <f t="shared" si="0"/>
        <v>45185</v>
      </c>
      <c r="U22" s="117">
        <f t="shared" si="0"/>
        <v>45186</v>
      </c>
      <c r="V22" s="138">
        <f t="shared" si="0"/>
        <v>45187</v>
      </c>
      <c r="W22" s="136">
        <f t="shared" si="0"/>
        <v>45188</v>
      </c>
      <c r="X22" s="137">
        <f t="shared" si="0"/>
        <v>45189</v>
      </c>
      <c r="Y22" s="139">
        <f t="shared" si="0"/>
        <v>45190</v>
      </c>
      <c r="Z22" s="139">
        <f t="shared" si="0"/>
        <v>45191</v>
      </c>
      <c r="AA22" s="118">
        <f t="shared" si="0"/>
        <v>45192</v>
      </c>
      <c r="AB22" s="117">
        <f t="shared" si="0"/>
        <v>45193</v>
      </c>
      <c r="AC22" s="138">
        <f t="shared" si="0"/>
        <v>45194</v>
      </c>
      <c r="AD22" s="136">
        <f t="shared" si="0"/>
        <v>45195</v>
      </c>
      <c r="AE22" s="137">
        <f t="shared" si="0"/>
        <v>45196</v>
      </c>
      <c r="AF22" s="139">
        <f t="shared" si="0"/>
        <v>45197</v>
      </c>
      <c r="AG22" s="139">
        <f t="shared" si="0"/>
        <v>45198</v>
      </c>
      <c r="AH22" s="120">
        <f t="shared" si="0"/>
        <v>45199</v>
      </c>
      <c r="AI22" s="108"/>
      <c r="AJ22" s="263" t="s">
        <v>1</v>
      </c>
    </row>
    <row r="23" spans="1:36" ht="15.75" thickBot="1" x14ac:dyDescent="0.3">
      <c r="A23" s="3"/>
      <c r="B23" s="277"/>
      <c r="C23" s="277"/>
      <c r="D23" s="277"/>
      <c r="E23" s="133">
        <v>45170</v>
      </c>
      <c r="F23" s="103">
        <v>45171</v>
      </c>
      <c r="G23" s="104">
        <v>45172</v>
      </c>
      <c r="H23" s="114">
        <v>45173</v>
      </c>
      <c r="I23" s="114">
        <v>45174</v>
      </c>
      <c r="J23" s="114">
        <v>45175</v>
      </c>
      <c r="K23" s="114">
        <v>45176</v>
      </c>
      <c r="L23" s="116">
        <v>45177</v>
      </c>
      <c r="M23" s="103">
        <v>45178</v>
      </c>
      <c r="N23" s="104">
        <v>45179</v>
      </c>
      <c r="O23" s="114">
        <v>45180</v>
      </c>
      <c r="P23" s="114">
        <v>45181</v>
      </c>
      <c r="Q23" s="114">
        <v>45182</v>
      </c>
      <c r="R23" s="114">
        <v>45183</v>
      </c>
      <c r="S23" s="116">
        <v>45184</v>
      </c>
      <c r="T23" s="103">
        <v>45185</v>
      </c>
      <c r="U23" s="104">
        <v>45186</v>
      </c>
      <c r="V23" s="114">
        <v>45187</v>
      </c>
      <c r="W23" s="114">
        <v>45188</v>
      </c>
      <c r="X23" s="114">
        <v>45189</v>
      </c>
      <c r="Y23" s="114">
        <v>45190</v>
      </c>
      <c r="Z23" s="116">
        <v>45191</v>
      </c>
      <c r="AA23" s="103">
        <v>45192</v>
      </c>
      <c r="AB23" s="104">
        <v>45193</v>
      </c>
      <c r="AC23" s="114">
        <v>45194</v>
      </c>
      <c r="AD23" s="114">
        <v>45195</v>
      </c>
      <c r="AE23" s="114">
        <v>45196</v>
      </c>
      <c r="AF23" s="114">
        <v>45197</v>
      </c>
      <c r="AG23" s="114">
        <v>45198</v>
      </c>
      <c r="AH23" s="187">
        <v>45199</v>
      </c>
      <c r="AI23" s="114">
        <v>45200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62"/>
      <c r="F27" s="74"/>
      <c r="G27" s="75"/>
      <c r="H27" s="63"/>
      <c r="I27" s="63"/>
      <c r="J27" s="63"/>
      <c r="K27" s="63"/>
      <c r="L27" s="180"/>
      <c r="M27" s="74"/>
      <c r="N27" s="75"/>
      <c r="O27" s="63"/>
      <c r="P27" s="63"/>
      <c r="Q27" s="63"/>
      <c r="R27" s="63"/>
      <c r="S27" s="180"/>
      <c r="T27" s="74"/>
      <c r="U27" s="75"/>
      <c r="V27" s="63"/>
      <c r="W27" s="63"/>
      <c r="X27" s="63"/>
      <c r="Y27" s="63"/>
      <c r="Z27" s="180"/>
      <c r="AA27" s="74"/>
      <c r="AB27" s="75"/>
      <c r="AC27" s="63"/>
      <c r="AD27" s="63"/>
      <c r="AE27" s="63"/>
      <c r="AF27" s="63"/>
      <c r="AG27" s="60"/>
      <c r="AH27" s="145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62"/>
      <c r="F28" s="76"/>
      <c r="G28" s="77"/>
      <c r="H28" s="63"/>
      <c r="I28" s="63"/>
      <c r="J28" s="63"/>
      <c r="K28" s="63"/>
      <c r="L28" s="180"/>
      <c r="M28" s="76"/>
      <c r="N28" s="77"/>
      <c r="O28" s="63"/>
      <c r="P28" s="63"/>
      <c r="Q28" s="63"/>
      <c r="R28" s="63"/>
      <c r="S28" s="180"/>
      <c r="T28" s="76"/>
      <c r="U28" s="77"/>
      <c r="V28" s="63"/>
      <c r="W28" s="63"/>
      <c r="X28" s="63"/>
      <c r="Y28" s="63"/>
      <c r="Z28" s="180"/>
      <c r="AA28" s="76"/>
      <c r="AB28" s="77"/>
      <c r="AC28" s="63"/>
      <c r="AD28" s="63"/>
      <c r="AE28" s="63"/>
      <c r="AF28" s="60"/>
      <c r="AG28" s="60"/>
      <c r="AH28" s="157"/>
      <c r="AI28" s="68"/>
      <c r="AJ28" s="20">
        <f t="shared" si="1"/>
        <v>0</v>
      </c>
    </row>
    <row r="29" spans="1:36" ht="15.75" thickBot="1" x14ac:dyDescent="0.3">
      <c r="A29" s="3"/>
      <c r="B29" s="58"/>
      <c r="C29" s="58"/>
      <c r="D29" s="58"/>
      <c r="E29" s="198"/>
      <c r="F29" s="76"/>
      <c r="G29" s="77"/>
      <c r="H29" s="63"/>
      <c r="I29" s="63"/>
      <c r="J29" s="63"/>
      <c r="K29" s="63"/>
      <c r="L29" s="180"/>
      <c r="M29" s="76"/>
      <c r="N29" s="77"/>
      <c r="O29" s="63"/>
      <c r="P29" s="63"/>
      <c r="Q29" s="63"/>
      <c r="R29" s="63"/>
      <c r="S29" s="180"/>
      <c r="T29" s="76"/>
      <c r="U29" s="77"/>
      <c r="V29" s="63"/>
      <c r="W29" s="63"/>
      <c r="X29" s="63"/>
      <c r="Y29" s="63"/>
      <c r="Z29" s="180"/>
      <c r="AA29" s="76"/>
      <c r="AB29" s="77"/>
      <c r="AC29" s="63"/>
      <c r="AD29" s="63"/>
      <c r="AE29" s="63"/>
      <c r="AF29" s="60"/>
      <c r="AG29" s="60"/>
      <c r="AH29" s="157"/>
      <c r="AI29" s="68"/>
      <c r="AJ29" s="20">
        <f t="shared" si="1"/>
        <v>0</v>
      </c>
    </row>
    <row r="30" spans="1:36" ht="15.75" thickBot="1" x14ac:dyDescent="0.3">
      <c r="A30" s="3"/>
      <c r="B30" s="58"/>
      <c r="C30" s="58"/>
      <c r="D30" s="58"/>
      <c r="E30" s="199"/>
      <c r="F30" s="76"/>
      <c r="G30" s="77"/>
      <c r="H30" s="63"/>
      <c r="I30" s="63"/>
      <c r="J30" s="63"/>
      <c r="K30" s="63"/>
      <c r="L30" s="180"/>
      <c r="M30" s="76"/>
      <c r="N30" s="77"/>
      <c r="O30" s="63"/>
      <c r="P30" s="63"/>
      <c r="Q30" s="63"/>
      <c r="R30" s="63"/>
      <c r="S30" s="180"/>
      <c r="T30" s="76"/>
      <c r="U30" s="77"/>
      <c r="V30" s="63"/>
      <c r="W30" s="63"/>
      <c r="X30" s="63"/>
      <c r="Y30" s="63"/>
      <c r="Z30" s="180"/>
      <c r="AA30" s="76"/>
      <c r="AB30" s="77"/>
      <c r="AC30" s="63"/>
      <c r="AD30" s="63"/>
      <c r="AE30" s="63"/>
      <c r="AF30" s="60"/>
      <c r="AG30" s="60"/>
      <c r="AH30" s="157"/>
      <c r="AI30" s="68"/>
      <c r="AJ30" s="20">
        <f t="shared" si="1"/>
        <v>0</v>
      </c>
    </row>
    <row r="31" spans="1:36" ht="15.75" thickBot="1" x14ac:dyDescent="0.3">
      <c r="A31" s="3"/>
      <c r="B31" s="58"/>
      <c r="C31" s="58"/>
      <c r="D31" s="58"/>
      <c r="E31" s="62"/>
      <c r="F31" s="76"/>
      <c r="G31" s="77"/>
      <c r="H31" s="63"/>
      <c r="I31" s="63"/>
      <c r="J31" s="63"/>
      <c r="K31" s="63"/>
      <c r="L31" s="180"/>
      <c r="M31" s="76"/>
      <c r="N31" s="77"/>
      <c r="O31" s="63"/>
      <c r="P31" s="63"/>
      <c r="Q31" s="63"/>
      <c r="R31" s="63"/>
      <c r="S31" s="180"/>
      <c r="T31" s="76"/>
      <c r="U31" s="77"/>
      <c r="V31" s="63"/>
      <c r="W31" s="63"/>
      <c r="X31" s="63"/>
      <c r="Y31" s="63"/>
      <c r="Z31" s="180"/>
      <c r="AA31" s="76"/>
      <c r="AB31" s="77"/>
      <c r="AC31" s="63"/>
      <c r="AD31" s="63"/>
      <c r="AE31" s="63"/>
      <c r="AF31" s="63"/>
      <c r="AG31" s="63"/>
      <c r="AH31" s="157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62"/>
      <c r="F32" s="76"/>
      <c r="G32" s="77"/>
      <c r="H32" s="63"/>
      <c r="I32" s="63"/>
      <c r="J32" s="63"/>
      <c r="K32" s="63"/>
      <c r="L32" s="180"/>
      <c r="M32" s="76"/>
      <c r="N32" s="77"/>
      <c r="O32" s="63"/>
      <c r="P32" s="63"/>
      <c r="Q32" s="63"/>
      <c r="R32" s="63"/>
      <c r="S32" s="180"/>
      <c r="T32" s="76"/>
      <c r="U32" s="77"/>
      <c r="V32" s="63"/>
      <c r="W32" s="63"/>
      <c r="X32" s="63"/>
      <c r="Y32" s="63"/>
      <c r="Z32" s="180"/>
      <c r="AA32" s="76"/>
      <c r="AB32" s="77"/>
      <c r="AC32" s="63"/>
      <c r="AD32" s="63"/>
      <c r="AE32" s="63"/>
      <c r="AF32" s="60"/>
      <c r="AG32" s="60"/>
      <c r="AH32" s="157"/>
      <c r="AI32" s="68"/>
      <c r="AJ32" s="20">
        <f t="shared" si="1"/>
        <v>0</v>
      </c>
    </row>
    <row r="33" spans="1:36" ht="15.75" thickBot="1" x14ac:dyDescent="0.3">
      <c r="A33" s="3"/>
      <c r="B33" s="58"/>
      <c r="C33" s="58"/>
      <c r="D33" s="58"/>
      <c r="E33" s="198"/>
      <c r="F33" s="76"/>
      <c r="G33" s="77"/>
      <c r="H33" s="63"/>
      <c r="I33" s="63"/>
      <c r="J33" s="63"/>
      <c r="K33" s="63"/>
      <c r="L33" s="180"/>
      <c r="M33" s="76"/>
      <c r="N33" s="77"/>
      <c r="O33" s="63"/>
      <c r="P33" s="63"/>
      <c r="Q33" s="63"/>
      <c r="R33" s="63"/>
      <c r="S33" s="180"/>
      <c r="T33" s="76"/>
      <c r="U33" s="77"/>
      <c r="V33" s="63"/>
      <c r="W33" s="63"/>
      <c r="X33" s="63"/>
      <c r="Y33" s="63"/>
      <c r="Z33" s="180"/>
      <c r="AA33" s="76"/>
      <c r="AB33" s="77"/>
      <c r="AC33" s="63"/>
      <c r="AD33" s="63"/>
      <c r="AE33" s="63"/>
      <c r="AF33" s="60"/>
      <c r="AG33" s="60"/>
      <c r="AH33" s="157"/>
      <c r="AI33" s="68"/>
      <c r="AJ33" s="20">
        <f t="shared" si="1"/>
        <v>0</v>
      </c>
    </row>
    <row r="34" spans="1:36" ht="15.75" thickBot="1" x14ac:dyDescent="0.3">
      <c r="A34" s="3"/>
      <c r="B34" s="58"/>
      <c r="C34" s="58"/>
      <c r="D34" s="58"/>
      <c r="E34" s="62"/>
      <c r="F34" s="76"/>
      <c r="G34" s="77"/>
      <c r="H34" s="63"/>
      <c r="I34" s="63"/>
      <c r="J34" s="63"/>
      <c r="K34" s="63"/>
      <c r="L34" s="180"/>
      <c r="M34" s="76"/>
      <c r="N34" s="77"/>
      <c r="O34" s="63"/>
      <c r="P34" s="63"/>
      <c r="Q34" s="63"/>
      <c r="R34" s="63"/>
      <c r="S34" s="180"/>
      <c r="T34" s="76"/>
      <c r="U34" s="77"/>
      <c r="V34" s="63"/>
      <c r="W34" s="63"/>
      <c r="X34" s="63"/>
      <c r="Y34" s="63"/>
      <c r="Z34" s="180"/>
      <c r="AA34" s="76"/>
      <c r="AB34" s="77"/>
      <c r="AC34" s="63"/>
      <c r="AD34" s="63"/>
      <c r="AE34" s="63"/>
      <c r="AF34" s="60"/>
      <c r="AG34" s="60"/>
      <c r="AH34" s="157"/>
      <c r="AI34" s="68"/>
      <c r="AJ34" s="20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81">
        <f>SUM(E27:E34)</f>
        <v>0</v>
      </c>
      <c r="F35" s="78">
        <f t="shared" ref="F35:AI35" si="2">SUM(F27:F34)</f>
        <v>0</v>
      </c>
      <c r="G35" s="79">
        <f t="shared" si="2"/>
        <v>0</v>
      </c>
      <c r="H35" s="176">
        <f t="shared" si="2"/>
        <v>0</v>
      </c>
      <c r="I35" s="121">
        <f t="shared" si="2"/>
        <v>0</v>
      </c>
      <c r="J35" s="121">
        <f t="shared" si="2"/>
        <v>0</v>
      </c>
      <c r="K35" s="121">
        <f t="shared" si="2"/>
        <v>0</v>
      </c>
      <c r="L35" s="181">
        <f t="shared" si="2"/>
        <v>0</v>
      </c>
      <c r="M35" s="78">
        <f t="shared" si="2"/>
        <v>0</v>
      </c>
      <c r="N35" s="79">
        <f t="shared" si="2"/>
        <v>0</v>
      </c>
      <c r="O35" s="176">
        <f t="shared" si="2"/>
        <v>0</v>
      </c>
      <c r="P35" s="121">
        <f t="shared" si="2"/>
        <v>0</v>
      </c>
      <c r="Q35" s="121">
        <f t="shared" si="2"/>
        <v>0</v>
      </c>
      <c r="R35" s="121">
        <f t="shared" si="2"/>
        <v>0</v>
      </c>
      <c r="S35" s="181">
        <f t="shared" si="2"/>
        <v>0</v>
      </c>
      <c r="T35" s="78">
        <f t="shared" si="2"/>
        <v>0</v>
      </c>
      <c r="U35" s="79">
        <f t="shared" si="2"/>
        <v>0</v>
      </c>
      <c r="V35" s="176">
        <f t="shared" si="2"/>
        <v>0</v>
      </c>
      <c r="W35" s="121">
        <f t="shared" si="2"/>
        <v>0</v>
      </c>
      <c r="X35" s="121">
        <f t="shared" si="2"/>
        <v>0</v>
      </c>
      <c r="Y35" s="121">
        <f t="shared" si="2"/>
        <v>0</v>
      </c>
      <c r="Z35" s="181">
        <f t="shared" si="2"/>
        <v>0</v>
      </c>
      <c r="AA35" s="78">
        <f t="shared" si="2"/>
        <v>0</v>
      </c>
      <c r="AB35" s="79">
        <f t="shared" si="2"/>
        <v>0</v>
      </c>
      <c r="AC35" s="176">
        <f t="shared" si="2"/>
        <v>0</v>
      </c>
      <c r="AD35" s="121">
        <f t="shared" si="2"/>
        <v>0</v>
      </c>
      <c r="AE35" s="121">
        <f t="shared" si="2"/>
        <v>0</v>
      </c>
      <c r="AF35" s="121">
        <f t="shared" si="2"/>
        <v>0</v>
      </c>
      <c r="AG35" s="121">
        <f t="shared" si="2"/>
        <v>0</v>
      </c>
      <c r="AH35" s="70">
        <f t="shared" si="2"/>
        <v>0</v>
      </c>
      <c r="AI35" s="181">
        <f t="shared" si="2"/>
        <v>0</v>
      </c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200"/>
      <c r="F39" s="74"/>
      <c r="G39" s="75"/>
      <c r="H39" s="126"/>
      <c r="I39" s="126"/>
      <c r="J39" s="126"/>
      <c r="K39" s="126"/>
      <c r="L39" s="182"/>
      <c r="M39" s="74"/>
      <c r="N39" s="75"/>
      <c r="O39" s="126"/>
      <c r="P39" s="126"/>
      <c r="Q39" s="126"/>
      <c r="R39" s="126"/>
      <c r="S39" s="182"/>
      <c r="T39" s="74"/>
      <c r="U39" s="75"/>
      <c r="V39" s="126"/>
      <c r="W39" s="126"/>
      <c r="X39" s="126"/>
      <c r="Y39" s="126"/>
      <c r="Z39" s="182"/>
      <c r="AA39" s="74"/>
      <c r="AB39" s="75"/>
      <c r="AC39" s="126"/>
      <c r="AD39" s="126"/>
      <c r="AE39" s="126"/>
      <c r="AF39" s="126"/>
      <c r="AG39" s="126"/>
      <c r="AH39" s="192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201"/>
      <c r="F40" s="76"/>
      <c r="G40" s="77"/>
      <c r="H40" s="126"/>
      <c r="I40" s="126"/>
      <c r="J40" s="126"/>
      <c r="K40" s="126"/>
      <c r="L40" s="182"/>
      <c r="M40" s="76"/>
      <c r="N40" s="77"/>
      <c r="O40" s="126"/>
      <c r="P40" s="126"/>
      <c r="Q40" s="126"/>
      <c r="R40" s="126"/>
      <c r="S40" s="182"/>
      <c r="T40" s="76"/>
      <c r="U40" s="77"/>
      <c r="V40" s="126"/>
      <c r="W40" s="126"/>
      <c r="X40" s="126"/>
      <c r="Y40" s="126"/>
      <c r="Z40" s="182"/>
      <c r="AA40" s="76"/>
      <c r="AB40" s="77"/>
      <c r="AC40" s="126"/>
      <c r="AD40" s="126"/>
      <c r="AE40" s="126"/>
      <c r="AF40" s="86"/>
      <c r="AG40" s="86"/>
      <c r="AH40" s="190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200"/>
      <c r="F41" s="76"/>
      <c r="G41" s="77"/>
      <c r="H41" s="126"/>
      <c r="I41" s="126"/>
      <c r="J41" s="126"/>
      <c r="K41" s="126"/>
      <c r="L41" s="182"/>
      <c r="M41" s="76"/>
      <c r="N41" s="77"/>
      <c r="O41" s="126"/>
      <c r="P41" s="126"/>
      <c r="Q41" s="126"/>
      <c r="R41" s="126"/>
      <c r="S41" s="182"/>
      <c r="T41" s="76"/>
      <c r="U41" s="77"/>
      <c r="V41" s="126"/>
      <c r="W41" s="126"/>
      <c r="X41" s="126"/>
      <c r="Y41" s="126"/>
      <c r="Z41" s="182"/>
      <c r="AA41" s="76"/>
      <c r="AB41" s="77"/>
      <c r="AC41" s="126"/>
      <c r="AD41" s="126"/>
      <c r="AE41" s="126"/>
      <c r="AF41" s="86"/>
      <c r="AG41" s="86"/>
      <c r="AH41" s="190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202"/>
      <c r="F42" s="76"/>
      <c r="G42" s="77"/>
      <c r="H42" s="126"/>
      <c r="I42" s="126"/>
      <c r="J42" s="126"/>
      <c r="K42" s="126"/>
      <c r="L42" s="182"/>
      <c r="M42" s="76"/>
      <c r="N42" s="77"/>
      <c r="O42" s="126"/>
      <c r="P42" s="126"/>
      <c r="Q42" s="126"/>
      <c r="R42" s="126"/>
      <c r="S42" s="182"/>
      <c r="T42" s="76"/>
      <c r="U42" s="77"/>
      <c r="V42" s="126"/>
      <c r="W42" s="126"/>
      <c r="X42" s="126"/>
      <c r="Y42" s="126"/>
      <c r="Z42" s="182"/>
      <c r="AA42" s="76"/>
      <c r="AB42" s="77"/>
      <c r="AC42" s="126"/>
      <c r="AD42" s="126"/>
      <c r="AE42" s="126"/>
      <c r="AF42" s="126"/>
      <c r="AG42" s="126"/>
      <c r="AH42" s="190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81">
        <f>SUM(E39:E42)</f>
        <v>0</v>
      </c>
      <c r="F43" s="78">
        <f>SUM(F39:F42)</f>
        <v>0</v>
      </c>
      <c r="G43" s="79">
        <f t="shared" ref="G43:AI43" si="4">SUM(G39:G42)</f>
        <v>0</v>
      </c>
      <c r="H43" s="153">
        <f t="shared" si="4"/>
        <v>0</v>
      </c>
      <c r="I43" s="17">
        <f t="shared" si="4"/>
        <v>0</v>
      </c>
      <c r="J43" s="17">
        <f t="shared" si="4"/>
        <v>0</v>
      </c>
      <c r="K43" s="17">
        <f t="shared" si="4"/>
        <v>0</v>
      </c>
      <c r="L43" s="18">
        <f t="shared" si="4"/>
        <v>0</v>
      </c>
      <c r="M43" s="78">
        <f t="shared" si="4"/>
        <v>0</v>
      </c>
      <c r="N43" s="79">
        <f t="shared" si="4"/>
        <v>0</v>
      </c>
      <c r="O43" s="153">
        <f t="shared" si="4"/>
        <v>0</v>
      </c>
      <c r="P43" s="17">
        <f t="shared" si="4"/>
        <v>0</v>
      </c>
      <c r="Q43" s="17">
        <f t="shared" si="4"/>
        <v>0</v>
      </c>
      <c r="R43" s="17">
        <f t="shared" si="4"/>
        <v>0</v>
      </c>
      <c r="S43" s="18">
        <f t="shared" si="4"/>
        <v>0</v>
      </c>
      <c r="T43" s="78">
        <f t="shared" si="4"/>
        <v>0</v>
      </c>
      <c r="U43" s="79">
        <f t="shared" si="4"/>
        <v>0</v>
      </c>
      <c r="V43" s="153">
        <f t="shared" si="4"/>
        <v>0</v>
      </c>
      <c r="W43" s="17">
        <f t="shared" si="4"/>
        <v>0</v>
      </c>
      <c r="X43" s="17">
        <f t="shared" si="4"/>
        <v>0</v>
      </c>
      <c r="Y43" s="17">
        <f t="shared" si="4"/>
        <v>0</v>
      </c>
      <c r="Z43" s="18">
        <f t="shared" si="4"/>
        <v>0</v>
      </c>
      <c r="AA43" s="78">
        <f t="shared" si="4"/>
        <v>0</v>
      </c>
      <c r="AB43" s="79">
        <f t="shared" si="4"/>
        <v>0</v>
      </c>
      <c r="AC43" s="153">
        <f t="shared" si="4"/>
        <v>0</v>
      </c>
      <c r="AD43" s="17">
        <f t="shared" si="4"/>
        <v>0</v>
      </c>
      <c r="AE43" s="17">
        <f t="shared" si="4"/>
        <v>0</v>
      </c>
      <c r="AF43" s="17">
        <f t="shared" si="4"/>
        <v>0</v>
      </c>
      <c r="AG43" s="17">
        <f t="shared" si="4"/>
        <v>0</v>
      </c>
      <c r="AH43" s="178">
        <f t="shared" si="4"/>
        <v>0</v>
      </c>
      <c r="AI43" s="17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80"/>
      <c r="G47" s="81"/>
      <c r="H47" s="91"/>
      <c r="I47" s="91"/>
      <c r="J47" s="91"/>
      <c r="K47" s="91"/>
      <c r="L47" s="91"/>
      <c r="M47" s="80"/>
      <c r="N47" s="81"/>
      <c r="O47" s="91"/>
      <c r="P47" s="91"/>
      <c r="Q47" s="91"/>
      <c r="R47" s="91"/>
      <c r="S47" s="91"/>
      <c r="T47" s="80"/>
      <c r="U47" s="149"/>
      <c r="V47" s="91"/>
      <c r="W47" s="91"/>
      <c r="X47" s="91"/>
      <c r="Y47" s="91"/>
      <c r="Z47" s="91"/>
      <c r="AA47" s="80"/>
      <c r="AB47" s="81"/>
      <c r="AC47" s="91"/>
      <c r="AD47" s="91"/>
      <c r="AE47" s="91"/>
      <c r="AF47" s="91"/>
      <c r="AG47" s="91"/>
      <c r="AH47" s="143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47">
        <f t="shared" ref="F49:AI49" si="5">SUM(F35+F43)</f>
        <v>0</v>
      </c>
      <c r="G49" s="148">
        <f t="shared" si="5"/>
        <v>0</v>
      </c>
      <c r="H49" s="122">
        <f t="shared" si="5"/>
        <v>0</v>
      </c>
      <c r="I49" s="122">
        <f t="shared" si="5"/>
        <v>0</v>
      </c>
      <c r="J49" s="122">
        <f t="shared" si="5"/>
        <v>0</v>
      </c>
      <c r="K49" s="122">
        <f t="shared" si="5"/>
        <v>0</v>
      </c>
      <c r="L49" s="122">
        <f t="shared" si="5"/>
        <v>0</v>
      </c>
      <c r="M49" s="147">
        <f t="shared" si="5"/>
        <v>0</v>
      </c>
      <c r="N49" s="148">
        <f t="shared" si="5"/>
        <v>0</v>
      </c>
      <c r="O49" s="122">
        <f t="shared" si="5"/>
        <v>0</v>
      </c>
      <c r="P49" s="122">
        <f t="shared" si="5"/>
        <v>0</v>
      </c>
      <c r="Q49" s="122">
        <f t="shared" si="5"/>
        <v>0</v>
      </c>
      <c r="R49" s="122">
        <f t="shared" si="5"/>
        <v>0</v>
      </c>
      <c r="S49" s="122">
        <f t="shared" si="5"/>
        <v>0</v>
      </c>
      <c r="T49" s="147">
        <f t="shared" si="5"/>
        <v>0</v>
      </c>
      <c r="U49" s="148">
        <f t="shared" si="5"/>
        <v>0</v>
      </c>
      <c r="V49" s="122">
        <f t="shared" si="5"/>
        <v>0</v>
      </c>
      <c r="W49" s="122">
        <f t="shared" si="5"/>
        <v>0</v>
      </c>
      <c r="X49" s="122">
        <f t="shared" si="5"/>
        <v>0</v>
      </c>
      <c r="Y49" s="122">
        <f t="shared" si="5"/>
        <v>0</v>
      </c>
      <c r="Z49" s="122">
        <f t="shared" si="5"/>
        <v>0</v>
      </c>
      <c r="AA49" s="147">
        <f t="shared" si="5"/>
        <v>0</v>
      </c>
      <c r="AB49" s="148">
        <f t="shared" si="5"/>
        <v>0</v>
      </c>
      <c r="AC49" s="122">
        <f t="shared" si="5"/>
        <v>0</v>
      </c>
      <c r="AD49" s="122">
        <f t="shared" si="5"/>
        <v>0</v>
      </c>
      <c r="AE49" s="122">
        <f t="shared" si="5"/>
        <v>0</v>
      </c>
      <c r="AF49" s="122">
        <f t="shared" si="5"/>
        <v>0</v>
      </c>
      <c r="AG49" s="122">
        <f t="shared" si="5"/>
        <v>0</v>
      </c>
      <c r="AH49" s="73">
        <f t="shared" si="5"/>
        <v>0</v>
      </c>
      <c r="AI49" s="122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5AS0m5wiGjlQX/7fYIzWSKIMOTRMOOls63oWC1HM6rZEOcIKqB/ZlKX1QZ/LZAEqZD+9V/kp56+TJ7c+tG0G+g==" saltValue="Owvp5rW3CG8DEJz5ZwKRS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45200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explicatives'!E24,(IF(oct.23!D18="D",'Notes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explicatives'!D22,(IF(oct.23!D18="B",'Notes explicatives'!D23,(IF(oct.23!D18="C",'Notes explicatives'!D24,(IF(oct.23!D18="D",'Notes explicatives'!D25,(IF(oct.23!D18="E",'Notes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7"/>
      <c r="L21" s="7"/>
      <c r="M21" s="12"/>
      <c r="N21" s="12"/>
      <c r="O21" s="12"/>
      <c r="P21" s="12"/>
      <c r="Q21" s="12"/>
      <c r="R21" s="7"/>
      <c r="S21" s="7"/>
      <c r="T21" s="12"/>
      <c r="U21" s="12"/>
      <c r="V21" s="12"/>
      <c r="W21" s="12"/>
      <c r="X21" s="12"/>
      <c r="Y21" s="7"/>
      <c r="Z21" s="7"/>
      <c r="AA21" s="12"/>
      <c r="AB21" s="12"/>
      <c r="AC21" s="12"/>
      <c r="AD21" s="12"/>
      <c r="AE21" s="12"/>
      <c r="AF21" s="7"/>
      <c r="AG21" s="7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2">
        <f>E23</f>
        <v>45200</v>
      </c>
      <c r="F22" s="134">
        <f t="shared" ref="F22:AI22" si="0">F23</f>
        <v>45201</v>
      </c>
      <c r="G22" s="137">
        <f t="shared" si="0"/>
        <v>45202</v>
      </c>
      <c r="H22" s="136">
        <f t="shared" si="0"/>
        <v>45203</v>
      </c>
      <c r="I22" s="137">
        <f t="shared" si="0"/>
        <v>45204</v>
      </c>
      <c r="J22" s="139">
        <f t="shared" si="0"/>
        <v>45205</v>
      </c>
      <c r="K22" s="118">
        <f t="shared" si="0"/>
        <v>45206</v>
      </c>
      <c r="L22" s="117">
        <f t="shared" si="0"/>
        <v>45207</v>
      </c>
      <c r="M22" s="134">
        <f t="shared" si="0"/>
        <v>45208</v>
      </c>
      <c r="N22" s="137">
        <f t="shared" si="0"/>
        <v>45209</v>
      </c>
      <c r="O22" s="136">
        <f t="shared" si="0"/>
        <v>45210</v>
      </c>
      <c r="P22" s="139">
        <f t="shared" si="0"/>
        <v>45211</v>
      </c>
      <c r="Q22" s="139">
        <f t="shared" si="0"/>
        <v>45212</v>
      </c>
      <c r="R22" s="118">
        <f t="shared" si="0"/>
        <v>45213</v>
      </c>
      <c r="S22" s="117">
        <f t="shared" si="0"/>
        <v>45214</v>
      </c>
      <c r="T22" s="134">
        <f t="shared" si="0"/>
        <v>45215</v>
      </c>
      <c r="U22" s="175">
        <f t="shared" si="0"/>
        <v>45216</v>
      </c>
      <c r="V22" s="137">
        <f t="shared" si="0"/>
        <v>45217</v>
      </c>
      <c r="W22" s="136">
        <f t="shared" si="0"/>
        <v>45218</v>
      </c>
      <c r="X22" s="139">
        <f t="shared" si="0"/>
        <v>45219</v>
      </c>
      <c r="Y22" s="118">
        <f t="shared" si="0"/>
        <v>45220</v>
      </c>
      <c r="Z22" s="117">
        <f t="shared" si="0"/>
        <v>45221</v>
      </c>
      <c r="AA22" s="138">
        <f t="shared" si="0"/>
        <v>45222</v>
      </c>
      <c r="AB22" s="175">
        <f t="shared" si="0"/>
        <v>45223</v>
      </c>
      <c r="AC22" s="137">
        <f t="shared" si="0"/>
        <v>45224</v>
      </c>
      <c r="AD22" s="136">
        <f t="shared" si="0"/>
        <v>45225</v>
      </c>
      <c r="AE22" s="139">
        <f t="shared" si="0"/>
        <v>45226</v>
      </c>
      <c r="AF22" s="118">
        <f t="shared" si="0"/>
        <v>45227</v>
      </c>
      <c r="AG22" s="117">
        <f t="shared" si="0"/>
        <v>45228</v>
      </c>
      <c r="AH22" s="138">
        <f t="shared" si="0"/>
        <v>45229</v>
      </c>
      <c r="AI22" s="137">
        <f t="shared" si="0"/>
        <v>45230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01">
        <v>45200</v>
      </c>
      <c r="F23" s="114">
        <v>45201</v>
      </c>
      <c r="G23" s="114">
        <v>45202</v>
      </c>
      <c r="H23" s="114">
        <v>45203</v>
      </c>
      <c r="I23" s="114">
        <v>45204</v>
      </c>
      <c r="J23" s="116">
        <v>45205</v>
      </c>
      <c r="K23" s="103">
        <v>45206</v>
      </c>
      <c r="L23" s="104">
        <v>45207</v>
      </c>
      <c r="M23" s="114">
        <v>45208</v>
      </c>
      <c r="N23" s="114">
        <v>45209</v>
      </c>
      <c r="O23" s="114">
        <v>45210</v>
      </c>
      <c r="P23" s="114">
        <v>45211</v>
      </c>
      <c r="Q23" s="116">
        <v>45212</v>
      </c>
      <c r="R23" s="103">
        <v>45213</v>
      </c>
      <c r="S23" s="104">
        <v>45214</v>
      </c>
      <c r="T23" s="114">
        <v>45215</v>
      </c>
      <c r="U23" s="114">
        <v>45216</v>
      </c>
      <c r="V23" s="114">
        <v>45217</v>
      </c>
      <c r="W23" s="114">
        <v>45218</v>
      </c>
      <c r="X23" s="116">
        <v>45219</v>
      </c>
      <c r="Y23" s="103">
        <v>45220</v>
      </c>
      <c r="Z23" s="104">
        <v>45221</v>
      </c>
      <c r="AA23" s="114">
        <v>45222</v>
      </c>
      <c r="AB23" s="114">
        <v>45223</v>
      </c>
      <c r="AC23" s="114">
        <v>45224</v>
      </c>
      <c r="AD23" s="114">
        <v>45225</v>
      </c>
      <c r="AE23" s="116">
        <v>45226</v>
      </c>
      <c r="AF23" s="103">
        <v>45227</v>
      </c>
      <c r="AG23" s="104">
        <v>45228</v>
      </c>
      <c r="AH23" s="114">
        <v>45229</v>
      </c>
      <c r="AI23" s="114">
        <v>45230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71"/>
      <c r="F27" s="63"/>
      <c r="G27" s="63"/>
      <c r="H27" s="63"/>
      <c r="I27" s="63"/>
      <c r="J27" s="180"/>
      <c r="K27" s="74"/>
      <c r="L27" s="75"/>
      <c r="M27" s="63"/>
      <c r="N27" s="63"/>
      <c r="O27" s="63"/>
      <c r="P27" s="63"/>
      <c r="Q27" s="180"/>
      <c r="R27" s="74"/>
      <c r="S27" s="75"/>
      <c r="T27" s="63"/>
      <c r="U27" s="63"/>
      <c r="V27" s="63"/>
      <c r="W27" s="63"/>
      <c r="X27" s="180"/>
      <c r="Y27" s="74"/>
      <c r="Z27" s="75"/>
      <c r="AA27" s="63"/>
      <c r="AB27" s="63"/>
      <c r="AC27" s="63"/>
      <c r="AD27" s="63"/>
      <c r="AE27" s="180"/>
      <c r="AF27" s="74"/>
      <c r="AG27" s="75"/>
      <c r="AH27" s="63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69"/>
      <c r="F28" s="63"/>
      <c r="G28" s="63"/>
      <c r="H28" s="63"/>
      <c r="I28" s="63"/>
      <c r="J28" s="180"/>
      <c r="K28" s="76"/>
      <c r="L28" s="77"/>
      <c r="M28" s="63"/>
      <c r="N28" s="63"/>
      <c r="O28" s="63"/>
      <c r="P28" s="63"/>
      <c r="Q28" s="180"/>
      <c r="R28" s="76"/>
      <c r="S28" s="77"/>
      <c r="T28" s="63"/>
      <c r="U28" s="63"/>
      <c r="V28" s="63"/>
      <c r="W28" s="63"/>
      <c r="X28" s="180"/>
      <c r="Y28" s="76"/>
      <c r="Z28" s="77"/>
      <c r="AA28" s="63"/>
      <c r="AB28" s="63"/>
      <c r="AC28" s="63"/>
      <c r="AD28" s="63"/>
      <c r="AE28" s="180"/>
      <c r="AF28" s="76"/>
      <c r="AG28" s="77"/>
      <c r="AH28" s="63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69"/>
      <c r="F29" s="63"/>
      <c r="G29" s="63"/>
      <c r="H29" s="63"/>
      <c r="I29" s="63"/>
      <c r="J29" s="180"/>
      <c r="K29" s="76"/>
      <c r="L29" s="77"/>
      <c r="M29" s="63"/>
      <c r="N29" s="63"/>
      <c r="O29" s="63"/>
      <c r="P29" s="63"/>
      <c r="Q29" s="180"/>
      <c r="R29" s="76"/>
      <c r="S29" s="77"/>
      <c r="T29" s="63"/>
      <c r="U29" s="63"/>
      <c r="V29" s="63"/>
      <c r="W29" s="63"/>
      <c r="X29" s="180"/>
      <c r="Y29" s="76"/>
      <c r="Z29" s="77"/>
      <c r="AA29" s="63"/>
      <c r="AB29" s="63"/>
      <c r="AC29" s="63"/>
      <c r="AD29" s="63"/>
      <c r="AE29" s="180"/>
      <c r="AF29" s="76"/>
      <c r="AG29" s="77"/>
      <c r="AH29" s="63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69"/>
      <c r="F30" s="63"/>
      <c r="G30" s="63"/>
      <c r="H30" s="63"/>
      <c r="I30" s="63"/>
      <c r="J30" s="180"/>
      <c r="K30" s="76"/>
      <c r="L30" s="77"/>
      <c r="M30" s="63"/>
      <c r="N30" s="63"/>
      <c r="O30" s="63"/>
      <c r="P30" s="63"/>
      <c r="Q30" s="180"/>
      <c r="R30" s="76"/>
      <c r="S30" s="77"/>
      <c r="T30" s="63"/>
      <c r="U30" s="63"/>
      <c r="V30" s="63"/>
      <c r="W30" s="63"/>
      <c r="X30" s="180"/>
      <c r="Y30" s="76"/>
      <c r="Z30" s="77"/>
      <c r="AA30" s="63"/>
      <c r="AB30" s="63"/>
      <c r="AC30" s="63"/>
      <c r="AD30" s="63"/>
      <c r="AE30" s="180"/>
      <c r="AF30" s="76"/>
      <c r="AG30" s="77"/>
      <c r="AH30" s="63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69"/>
      <c r="F31" s="63"/>
      <c r="G31" s="63"/>
      <c r="H31" s="63"/>
      <c r="I31" s="63"/>
      <c r="J31" s="180"/>
      <c r="K31" s="76"/>
      <c r="L31" s="77"/>
      <c r="M31" s="63"/>
      <c r="N31" s="63"/>
      <c r="O31" s="63"/>
      <c r="P31" s="63"/>
      <c r="Q31" s="180"/>
      <c r="R31" s="76"/>
      <c r="S31" s="77"/>
      <c r="T31" s="63"/>
      <c r="U31" s="63"/>
      <c r="V31" s="63"/>
      <c r="W31" s="63"/>
      <c r="X31" s="180"/>
      <c r="Y31" s="76"/>
      <c r="Z31" s="77"/>
      <c r="AA31" s="63"/>
      <c r="AB31" s="63"/>
      <c r="AC31" s="63"/>
      <c r="AD31" s="63"/>
      <c r="AE31" s="180"/>
      <c r="AF31" s="76"/>
      <c r="AG31" s="77"/>
      <c r="AH31" s="63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69"/>
      <c r="F32" s="63"/>
      <c r="G32" s="63"/>
      <c r="H32" s="63"/>
      <c r="I32" s="63"/>
      <c r="J32" s="180"/>
      <c r="K32" s="76"/>
      <c r="L32" s="77"/>
      <c r="M32" s="63"/>
      <c r="N32" s="63"/>
      <c r="O32" s="63"/>
      <c r="P32" s="63"/>
      <c r="Q32" s="180"/>
      <c r="R32" s="76"/>
      <c r="S32" s="77"/>
      <c r="T32" s="63"/>
      <c r="U32" s="63"/>
      <c r="V32" s="63"/>
      <c r="W32" s="63"/>
      <c r="X32" s="180"/>
      <c r="Y32" s="76"/>
      <c r="Z32" s="77"/>
      <c r="AA32" s="63"/>
      <c r="AB32" s="63"/>
      <c r="AC32" s="63"/>
      <c r="AD32" s="63"/>
      <c r="AE32" s="180"/>
      <c r="AF32" s="76"/>
      <c r="AG32" s="77"/>
      <c r="AH32" s="63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69"/>
      <c r="F33" s="63"/>
      <c r="G33" s="63"/>
      <c r="H33" s="63"/>
      <c r="I33" s="63"/>
      <c r="J33" s="180"/>
      <c r="K33" s="76"/>
      <c r="L33" s="77"/>
      <c r="M33" s="63"/>
      <c r="N33" s="63"/>
      <c r="O33" s="63"/>
      <c r="P33" s="63"/>
      <c r="Q33" s="180"/>
      <c r="R33" s="76"/>
      <c r="S33" s="77"/>
      <c r="T33" s="63"/>
      <c r="U33" s="63"/>
      <c r="V33" s="63"/>
      <c r="W33" s="63"/>
      <c r="X33" s="180"/>
      <c r="Y33" s="76"/>
      <c r="Z33" s="77"/>
      <c r="AA33" s="63"/>
      <c r="AB33" s="63"/>
      <c r="AC33" s="63"/>
      <c r="AD33" s="63"/>
      <c r="AE33" s="180"/>
      <c r="AF33" s="76"/>
      <c r="AG33" s="77"/>
      <c r="AH33" s="63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69"/>
      <c r="F34" s="63"/>
      <c r="G34" s="63"/>
      <c r="H34" s="63"/>
      <c r="I34" s="63"/>
      <c r="J34" s="180"/>
      <c r="K34" s="76"/>
      <c r="L34" s="77"/>
      <c r="M34" s="63"/>
      <c r="N34" s="63"/>
      <c r="O34" s="63"/>
      <c r="P34" s="63"/>
      <c r="Q34" s="180"/>
      <c r="R34" s="76"/>
      <c r="S34" s="77"/>
      <c r="T34" s="63"/>
      <c r="U34" s="63"/>
      <c r="V34" s="63"/>
      <c r="W34" s="63"/>
      <c r="X34" s="180"/>
      <c r="Y34" s="76"/>
      <c r="Z34" s="77"/>
      <c r="AA34" s="63"/>
      <c r="AB34" s="63"/>
      <c r="AC34" s="63"/>
      <c r="AD34" s="63"/>
      <c r="AE34" s="180"/>
      <c r="AF34" s="76"/>
      <c r="AG34" s="77"/>
      <c r="AH34" s="63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70">
        <f>SUM(E27:E34)</f>
        <v>0</v>
      </c>
      <c r="F35" s="176">
        <f t="shared" ref="F35:AI35" si="2">SUM(F27:F34)</f>
        <v>0</v>
      </c>
      <c r="G35" s="121">
        <f t="shared" si="2"/>
        <v>0</v>
      </c>
      <c r="H35" s="121">
        <f t="shared" si="2"/>
        <v>0</v>
      </c>
      <c r="I35" s="121">
        <f t="shared" si="2"/>
        <v>0</v>
      </c>
      <c r="J35" s="181">
        <f t="shared" si="2"/>
        <v>0</v>
      </c>
      <c r="K35" s="78">
        <f t="shared" si="2"/>
        <v>0</v>
      </c>
      <c r="L35" s="79">
        <f t="shared" si="2"/>
        <v>0</v>
      </c>
      <c r="M35" s="176">
        <f t="shared" si="2"/>
        <v>0</v>
      </c>
      <c r="N35" s="121">
        <f t="shared" si="2"/>
        <v>0</v>
      </c>
      <c r="O35" s="121">
        <f t="shared" si="2"/>
        <v>0</v>
      </c>
      <c r="P35" s="121">
        <f t="shared" si="2"/>
        <v>0</v>
      </c>
      <c r="Q35" s="181">
        <f t="shared" si="2"/>
        <v>0</v>
      </c>
      <c r="R35" s="78">
        <f t="shared" si="2"/>
        <v>0</v>
      </c>
      <c r="S35" s="79">
        <f t="shared" si="2"/>
        <v>0</v>
      </c>
      <c r="T35" s="176">
        <f t="shared" si="2"/>
        <v>0</v>
      </c>
      <c r="U35" s="121">
        <f t="shared" si="2"/>
        <v>0</v>
      </c>
      <c r="V35" s="121">
        <f t="shared" si="2"/>
        <v>0</v>
      </c>
      <c r="W35" s="121">
        <f t="shared" si="2"/>
        <v>0</v>
      </c>
      <c r="X35" s="181">
        <f t="shared" si="2"/>
        <v>0</v>
      </c>
      <c r="Y35" s="78">
        <f t="shared" si="2"/>
        <v>0</v>
      </c>
      <c r="Z35" s="79">
        <f t="shared" si="2"/>
        <v>0</v>
      </c>
      <c r="AA35" s="176">
        <f t="shared" si="2"/>
        <v>0</v>
      </c>
      <c r="AB35" s="121">
        <f t="shared" si="2"/>
        <v>0</v>
      </c>
      <c r="AC35" s="121">
        <f t="shared" si="2"/>
        <v>0</v>
      </c>
      <c r="AD35" s="121">
        <f t="shared" si="2"/>
        <v>0</v>
      </c>
      <c r="AE35" s="181">
        <f t="shared" si="2"/>
        <v>0</v>
      </c>
      <c r="AF35" s="78">
        <f t="shared" si="2"/>
        <v>0</v>
      </c>
      <c r="AG35" s="79">
        <f t="shared" si="2"/>
        <v>0</v>
      </c>
      <c r="AH35" s="176">
        <f t="shared" si="2"/>
        <v>0</v>
      </c>
      <c r="AI35" s="158">
        <f t="shared" si="2"/>
        <v>0</v>
      </c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71"/>
      <c r="F39" s="126"/>
      <c r="G39" s="126"/>
      <c r="H39" s="126"/>
      <c r="I39" s="126"/>
      <c r="J39" s="182"/>
      <c r="K39" s="74"/>
      <c r="L39" s="75"/>
      <c r="M39" s="126"/>
      <c r="N39" s="126"/>
      <c r="O39" s="126"/>
      <c r="P39" s="126"/>
      <c r="Q39" s="182"/>
      <c r="R39" s="74"/>
      <c r="S39" s="75"/>
      <c r="T39" s="126"/>
      <c r="U39" s="126"/>
      <c r="V39" s="126"/>
      <c r="W39" s="126"/>
      <c r="X39" s="182"/>
      <c r="Y39" s="74"/>
      <c r="Z39" s="75"/>
      <c r="AA39" s="126"/>
      <c r="AB39" s="126"/>
      <c r="AC39" s="126"/>
      <c r="AD39" s="126"/>
      <c r="AE39" s="182"/>
      <c r="AF39" s="74"/>
      <c r="AG39" s="75"/>
      <c r="AH39" s="126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69"/>
      <c r="F40" s="126"/>
      <c r="G40" s="126"/>
      <c r="H40" s="126"/>
      <c r="I40" s="126"/>
      <c r="J40" s="182"/>
      <c r="K40" s="76"/>
      <c r="L40" s="77"/>
      <c r="M40" s="126"/>
      <c r="N40" s="126"/>
      <c r="O40" s="126"/>
      <c r="P40" s="126"/>
      <c r="Q40" s="182"/>
      <c r="R40" s="76"/>
      <c r="S40" s="77"/>
      <c r="T40" s="126"/>
      <c r="U40" s="126"/>
      <c r="V40" s="126"/>
      <c r="W40" s="126"/>
      <c r="X40" s="182"/>
      <c r="Y40" s="76"/>
      <c r="Z40" s="77"/>
      <c r="AA40" s="126"/>
      <c r="AB40" s="126"/>
      <c r="AC40" s="126"/>
      <c r="AD40" s="126"/>
      <c r="AE40" s="182"/>
      <c r="AF40" s="76"/>
      <c r="AG40" s="77"/>
      <c r="AH40" s="126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69"/>
      <c r="F41" s="126"/>
      <c r="G41" s="126"/>
      <c r="H41" s="126"/>
      <c r="I41" s="126"/>
      <c r="J41" s="182"/>
      <c r="K41" s="76"/>
      <c r="L41" s="77"/>
      <c r="M41" s="126"/>
      <c r="N41" s="126"/>
      <c r="O41" s="126"/>
      <c r="P41" s="126"/>
      <c r="Q41" s="182"/>
      <c r="R41" s="76"/>
      <c r="S41" s="77"/>
      <c r="T41" s="126"/>
      <c r="U41" s="126"/>
      <c r="V41" s="126"/>
      <c r="W41" s="126"/>
      <c r="X41" s="182"/>
      <c r="Y41" s="76"/>
      <c r="Z41" s="77"/>
      <c r="AA41" s="126"/>
      <c r="AB41" s="126"/>
      <c r="AC41" s="126"/>
      <c r="AD41" s="126"/>
      <c r="AE41" s="182"/>
      <c r="AF41" s="76"/>
      <c r="AG41" s="77"/>
      <c r="AH41" s="126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69"/>
      <c r="F42" s="126"/>
      <c r="G42" s="126"/>
      <c r="H42" s="126"/>
      <c r="I42" s="126"/>
      <c r="J42" s="182"/>
      <c r="K42" s="76"/>
      <c r="L42" s="77"/>
      <c r="M42" s="126"/>
      <c r="N42" s="126"/>
      <c r="O42" s="126"/>
      <c r="P42" s="126"/>
      <c r="Q42" s="182"/>
      <c r="R42" s="76"/>
      <c r="S42" s="77"/>
      <c r="T42" s="126"/>
      <c r="U42" s="126"/>
      <c r="V42" s="126"/>
      <c r="W42" s="126"/>
      <c r="X42" s="182"/>
      <c r="Y42" s="76"/>
      <c r="Z42" s="77"/>
      <c r="AA42" s="126"/>
      <c r="AB42" s="126"/>
      <c r="AC42" s="126"/>
      <c r="AD42" s="126"/>
      <c r="AE42" s="182"/>
      <c r="AF42" s="76"/>
      <c r="AG42" s="77"/>
      <c r="AH42" s="126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70">
        <f>SUM(E39:E42)</f>
        <v>0</v>
      </c>
      <c r="F43" s="153">
        <f>SUM(F39:F42)</f>
        <v>0</v>
      </c>
      <c r="G43" s="17">
        <f t="shared" ref="G43:AI43" si="4">SUM(G39:G42)</f>
        <v>0</v>
      </c>
      <c r="H43" s="17">
        <f t="shared" si="4"/>
        <v>0</v>
      </c>
      <c r="I43" s="17">
        <f t="shared" si="4"/>
        <v>0</v>
      </c>
      <c r="J43" s="18">
        <f t="shared" si="4"/>
        <v>0</v>
      </c>
      <c r="K43" s="78">
        <f t="shared" si="4"/>
        <v>0</v>
      </c>
      <c r="L43" s="79">
        <f t="shared" si="4"/>
        <v>0</v>
      </c>
      <c r="M43" s="153">
        <f t="shared" si="4"/>
        <v>0</v>
      </c>
      <c r="N43" s="17">
        <f t="shared" si="4"/>
        <v>0</v>
      </c>
      <c r="O43" s="17">
        <f t="shared" si="4"/>
        <v>0</v>
      </c>
      <c r="P43" s="17">
        <f t="shared" si="4"/>
        <v>0</v>
      </c>
      <c r="Q43" s="18">
        <f t="shared" si="4"/>
        <v>0</v>
      </c>
      <c r="R43" s="78">
        <f t="shared" si="4"/>
        <v>0</v>
      </c>
      <c r="S43" s="79">
        <f t="shared" si="4"/>
        <v>0</v>
      </c>
      <c r="T43" s="153">
        <f t="shared" si="4"/>
        <v>0</v>
      </c>
      <c r="U43" s="17">
        <f t="shared" si="4"/>
        <v>0</v>
      </c>
      <c r="V43" s="17">
        <f t="shared" si="4"/>
        <v>0</v>
      </c>
      <c r="W43" s="17">
        <f t="shared" si="4"/>
        <v>0</v>
      </c>
      <c r="X43" s="18">
        <f t="shared" si="4"/>
        <v>0</v>
      </c>
      <c r="Y43" s="78">
        <f t="shared" si="4"/>
        <v>0</v>
      </c>
      <c r="Z43" s="79">
        <f t="shared" si="4"/>
        <v>0</v>
      </c>
      <c r="AA43" s="153">
        <f t="shared" si="4"/>
        <v>0</v>
      </c>
      <c r="AB43" s="17">
        <f t="shared" si="4"/>
        <v>0</v>
      </c>
      <c r="AC43" s="17">
        <f t="shared" si="4"/>
        <v>0</v>
      </c>
      <c r="AD43" s="17">
        <f t="shared" si="4"/>
        <v>0</v>
      </c>
      <c r="AE43" s="18">
        <f t="shared" si="4"/>
        <v>0</v>
      </c>
      <c r="AF43" s="78">
        <f t="shared" si="4"/>
        <v>0</v>
      </c>
      <c r="AG43" s="79">
        <f t="shared" si="4"/>
        <v>0</v>
      </c>
      <c r="AH43" s="153">
        <f t="shared" si="4"/>
        <v>0</v>
      </c>
      <c r="AI43" s="17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72"/>
      <c r="F47" s="91"/>
      <c r="G47" s="91"/>
      <c r="H47" s="91"/>
      <c r="I47" s="91"/>
      <c r="J47" s="91"/>
      <c r="K47" s="80"/>
      <c r="L47" s="81"/>
      <c r="M47" s="91"/>
      <c r="N47" s="91"/>
      <c r="O47" s="91"/>
      <c r="P47" s="91"/>
      <c r="Q47" s="91"/>
      <c r="R47" s="80"/>
      <c r="S47" s="81"/>
      <c r="T47" s="91"/>
      <c r="U47" s="91"/>
      <c r="V47" s="91"/>
      <c r="W47" s="91"/>
      <c r="X47" s="91"/>
      <c r="Y47" s="80"/>
      <c r="Z47" s="81"/>
      <c r="AA47" s="91"/>
      <c r="AB47" s="91"/>
      <c r="AC47" s="91"/>
      <c r="AD47" s="91"/>
      <c r="AE47" s="91"/>
      <c r="AF47" s="80"/>
      <c r="AG47" s="81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73">
        <f>SUM(E35+E43)</f>
        <v>0</v>
      </c>
      <c r="F49" s="122">
        <f t="shared" ref="F49:AI49" si="5">SUM(F35+F43)</f>
        <v>0</v>
      </c>
      <c r="G49" s="122">
        <f t="shared" si="5"/>
        <v>0</v>
      </c>
      <c r="H49" s="122">
        <f t="shared" si="5"/>
        <v>0</v>
      </c>
      <c r="I49" s="122">
        <f t="shared" si="5"/>
        <v>0</v>
      </c>
      <c r="J49" s="122">
        <f t="shared" si="5"/>
        <v>0</v>
      </c>
      <c r="K49" s="147">
        <f t="shared" si="5"/>
        <v>0</v>
      </c>
      <c r="L49" s="148">
        <f t="shared" si="5"/>
        <v>0</v>
      </c>
      <c r="M49" s="122">
        <f t="shared" si="5"/>
        <v>0</v>
      </c>
      <c r="N49" s="122">
        <f t="shared" si="5"/>
        <v>0</v>
      </c>
      <c r="O49" s="122">
        <f t="shared" si="5"/>
        <v>0</v>
      </c>
      <c r="P49" s="122">
        <f t="shared" si="5"/>
        <v>0</v>
      </c>
      <c r="Q49" s="122">
        <f t="shared" si="5"/>
        <v>0</v>
      </c>
      <c r="R49" s="147">
        <f t="shared" si="5"/>
        <v>0</v>
      </c>
      <c r="S49" s="148">
        <f t="shared" si="5"/>
        <v>0</v>
      </c>
      <c r="T49" s="122">
        <f t="shared" si="5"/>
        <v>0</v>
      </c>
      <c r="U49" s="122">
        <f t="shared" si="5"/>
        <v>0</v>
      </c>
      <c r="V49" s="122">
        <f t="shared" si="5"/>
        <v>0</v>
      </c>
      <c r="W49" s="122">
        <f t="shared" si="5"/>
        <v>0</v>
      </c>
      <c r="X49" s="122">
        <f t="shared" si="5"/>
        <v>0</v>
      </c>
      <c r="Y49" s="147">
        <f t="shared" si="5"/>
        <v>0</v>
      </c>
      <c r="Z49" s="148">
        <f t="shared" si="5"/>
        <v>0</v>
      </c>
      <c r="AA49" s="122">
        <f t="shared" si="5"/>
        <v>0</v>
      </c>
      <c r="AB49" s="122">
        <f t="shared" si="5"/>
        <v>0</v>
      </c>
      <c r="AC49" s="122">
        <f t="shared" si="5"/>
        <v>0</v>
      </c>
      <c r="AD49" s="122">
        <f t="shared" si="5"/>
        <v>0</v>
      </c>
      <c r="AE49" s="122">
        <f t="shared" si="5"/>
        <v>0</v>
      </c>
      <c r="AF49" s="147">
        <f t="shared" si="5"/>
        <v>0</v>
      </c>
      <c r="AG49" s="148">
        <f>SUM(AG35+AG43)</f>
        <v>0</v>
      </c>
      <c r="AH49" s="122">
        <f t="shared" si="5"/>
        <v>0</v>
      </c>
      <c r="AI49" s="122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sqSX2AXqEKtvtIeiCppk6SGAMsWXOTF60jwYCJX7aa98V8vN+HgeLVsaY66tIrPMZialEFdsmmBp/3gfvb547A==" saltValue="tDjlLkWuN066dkUadi/FZ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45231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explicatives'!E24,(IF(nov.23!D18="D",'Notes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explicatives'!D22,(IF(nov.23!D18="B",'Notes explicatives'!D23,(IF(nov.23!D18="C",'Notes explicatives'!D24,(IF(nov.23!D18="D",'Notes explicatives'!D25,(IF(nov.23!D18="E",'Notes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7"/>
      <c r="P21" s="7"/>
      <c r="Q21" s="12"/>
      <c r="R21" s="12"/>
      <c r="S21" s="12"/>
      <c r="T21" s="12"/>
      <c r="U21" s="12"/>
      <c r="V21" s="7"/>
      <c r="W21" s="7"/>
      <c r="X21" s="12"/>
      <c r="Y21" s="12"/>
      <c r="Z21" s="12"/>
      <c r="AA21" s="12"/>
      <c r="AB21" s="12"/>
      <c r="AC21" s="7"/>
      <c r="AD21" s="7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45231</v>
      </c>
      <c r="F22" s="134">
        <f t="shared" ref="F22:AI22" si="0">F23</f>
        <v>45232</v>
      </c>
      <c r="G22" s="139">
        <f t="shared" si="0"/>
        <v>45233</v>
      </c>
      <c r="H22" s="118">
        <f t="shared" si="0"/>
        <v>45234</v>
      </c>
      <c r="I22" s="117">
        <f t="shared" si="0"/>
        <v>45235</v>
      </c>
      <c r="J22" s="138">
        <f t="shared" si="0"/>
        <v>45236</v>
      </c>
      <c r="K22" s="136">
        <f t="shared" si="0"/>
        <v>45237</v>
      </c>
      <c r="L22" s="137">
        <f t="shared" si="0"/>
        <v>45238</v>
      </c>
      <c r="M22" s="134">
        <f t="shared" si="0"/>
        <v>45239</v>
      </c>
      <c r="N22" s="139">
        <f t="shared" si="0"/>
        <v>45240</v>
      </c>
      <c r="O22" s="118">
        <f t="shared" si="0"/>
        <v>45241</v>
      </c>
      <c r="P22" s="117">
        <f t="shared" si="0"/>
        <v>45242</v>
      </c>
      <c r="Q22" s="138">
        <f t="shared" si="0"/>
        <v>45243</v>
      </c>
      <c r="R22" s="137">
        <f t="shared" si="0"/>
        <v>45244</v>
      </c>
      <c r="S22" s="138">
        <f t="shared" si="0"/>
        <v>45245</v>
      </c>
      <c r="T22" s="134">
        <f t="shared" si="0"/>
        <v>45246</v>
      </c>
      <c r="U22" s="175">
        <f t="shared" si="0"/>
        <v>45247</v>
      </c>
      <c r="V22" s="118">
        <f t="shared" si="0"/>
        <v>45248</v>
      </c>
      <c r="W22" s="117">
        <f t="shared" si="0"/>
        <v>45249</v>
      </c>
      <c r="X22" s="138">
        <f t="shared" si="0"/>
        <v>45250</v>
      </c>
      <c r="Y22" s="139">
        <f t="shared" si="0"/>
        <v>45251</v>
      </c>
      <c r="Z22" s="139">
        <f t="shared" si="0"/>
        <v>45252</v>
      </c>
      <c r="AA22" s="137">
        <f t="shared" si="0"/>
        <v>45253</v>
      </c>
      <c r="AB22" s="175">
        <f t="shared" si="0"/>
        <v>45254</v>
      </c>
      <c r="AC22" s="118">
        <f t="shared" si="0"/>
        <v>45255</v>
      </c>
      <c r="AD22" s="117">
        <f t="shared" si="0"/>
        <v>45256</v>
      </c>
      <c r="AE22" s="138">
        <f t="shared" si="0"/>
        <v>45257</v>
      </c>
      <c r="AF22" s="139">
        <f t="shared" si="0"/>
        <v>45258</v>
      </c>
      <c r="AG22" s="139">
        <f t="shared" si="0"/>
        <v>45259</v>
      </c>
      <c r="AH22" s="137">
        <f t="shared" si="0"/>
        <v>45260</v>
      </c>
      <c r="AI22" s="137">
        <f t="shared" si="0"/>
        <v>45261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45231</v>
      </c>
      <c r="F23" s="114">
        <v>45232</v>
      </c>
      <c r="G23" s="116">
        <v>45233</v>
      </c>
      <c r="H23" s="103">
        <v>45234</v>
      </c>
      <c r="I23" s="104">
        <v>45235</v>
      </c>
      <c r="J23" s="114">
        <v>45236</v>
      </c>
      <c r="K23" s="114">
        <v>45237</v>
      </c>
      <c r="L23" s="114">
        <v>45238</v>
      </c>
      <c r="M23" s="114">
        <v>45239</v>
      </c>
      <c r="N23" s="116">
        <v>45240</v>
      </c>
      <c r="O23" s="103">
        <v>45241</v>
      </c>
      <c r="P23" s="104">
        <v>45242</v>
      </c>
      <c r="Q23" s="114">
        <v>45243</v>
      </c>
      <c r="R23" s="114">
        <v>45244</v>
      </c>
      <c r="S23" s="114">
        <v>45245</v>
      </c>
      <c r="T23" s="114">
        <v>45246</v>
      </c>
      <c r="U23" s="116">
        <v>45247</v>
      </c>
      <c r="V23" s="103">
        <v>45248</v>
      </c>
      <c r="W23" s="104">
        <v>45249</v>
      </c>
      <c r="X23" s="114">
        <v>45250</v>
      </c>
      <c r="Y23" s="114">
        <v>45251</v>
      </c>
      <c r="Z23" s="114">
        <v>45252</v>
      </c>
      <c r="AA23" s="114">
        <v>45253</v>
      </c>
      <c r="AB23" s="116">
        <v>45254</v>
      </c>
      <c r="AC23" s="103">
        <v>45255</v>
      </c>
      <c r="AD23" s="104">
        <v>45256</v>
      </c>
      <c r="AE23" s="114">
        <v>45257</v>
      </c>
      <c r="AF23" s="114">
        <v>45258</v>
      </c>
      <c r="AG23" s="114">
        <v>45259</v>
      </c>
      <c r="AH23" s="114">
        <v>45260</v>
      </c>
      <c r="AI23" s="114">
        <v>45261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63"/>
      <c r="G27" s="180"/>
      <c r="H27" s="74"/>
      <c r="I27" s="75"/>
      <c r="J27" s="63"/>
      <c r="K27" s="63"/>
      <c r="L27" s="63"/>
      <c r="M27" s="63"/>
      <c r="N27" s="180"/>
      <c r="O27" s="74"/>
      <c r="P27" s="75"/>
      <c r="Q27" s="63"/>
      <c r="R27" s="63"/>
      <c r="S27" s="63"/>
      <c r="T27" s="63"/>
      <c r="U27" s="180"/>
      <c r="V27" s="74"/>
      <c r="W27" s="75"/>
      <c r="X27" s="63"/>
      <c r="Y27" s="63"/>
      <c r="Z27" s="63"/>
      <c r="AA27" s="63"/>
      <c r="AB27" s="180"/>
      <c r="AC27" s="74"/>
      <c r="AD27" s="75"/>
      <c r="AE27" s="63"/>
      <c r="AF27" s="63"/>
      <c r="AG27" s="60"/>
      <c r="AH27" s="60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63"/>
      <c r="G28" s="180"/>
      <c r="H28" s="76"/>
      <c r="I28" s="77"/>
      <c r="J28" s="63"/>
      <c r="K28" s="63"/>
      <c r="L28" s="63"/>
      <c r="M28" s="63"/>
      <c r="N28" s="180"/>
      <c r="O28" s="76"/>
      <c r="P28" s="77"/>
      <c r="Q28" s="63"/>
      <c r="R28" s="63"/>
      <c r="S28" s="63"/>
      <c r="T28" s="63"/>
      <c r="U28" s="180"/>
      <c r="V28" s="76"/>
      <c r="W28" s="77"/>
      <c r="X28" s="63"/>
      <c r="Y28" s="63"/>
      <c r="Z28" s="63"/>
      <c r="AA28" s="63"/>
      <c r="AB28" s="180"/>
      <c r="AC28" s="76"/>
      <c r="AD28" s="77"/>
      <c r="AE28" s="63"/>
      <c r="AF28" s="60"/>
      <c r="AG28" s="60"/>
      <c r="AH28" s="60"/>
      <c r="AI28" s="68"/>
      <c r="AJ28" s="20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63"/>
      <c r="G29" s="180"/>
      <c r="H29" s="76"/>
      <c r="I29" s="77"/>
      <c r="J29" s="63"/>
      <c r="K29" s="63"/>
      <c r="L29" s="63"/>
      <c r="M29" s="63"/>
      <c r="N29" s="180"/>
      <c r="O29" s="76"/>
      <c r="P29" s="77"/>
      <c r="Q29" s="63"/>
      <c r="R29" s="63"/>
      <c r="S29" s="63"/>
      <c r="T29" s="63"/>
      <c r="U29" s="180"/>
      <c r="V29" s="76"/>
      <c r="W29" s="77"/>
      <c r="X29" s="63"/>
      <c r="Y29" s="63"/>
      <c r="Z29" s="63"/>
      <c r="AA29" s="63"/>
      <c r="AB29" s="180"/>
      <c r="AC29" s="76"/>
      <c r="AD29" s="77"/>
      <c r="AE29" s="63"/>
      <c r="AF29" s="60"/>
      <c r="AG29" s="60"/>
      <c r="AH29" s="60"/>
      <c r="AI29" s="68"/>
      <c r="AJ29" s="20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63"/>
      <c r="G30" s="180"/>
      <c r="H30" s="76"/>
      <c r="I30" s="77"/>
      <c r="J30" s="63"/>
      <c r="K30" s="63"/>
      <c r="L30" s="63"/>
      <c r="M30" s="63"/>
      <c r="N30" s="180"/>
      <c r="O30" s="76"/>
      <c r="P30" s="77"/>
      <c r="Q30" s="63"/>
      <c r="R30" s="63"/>
      <c r="S30" s="63"/>
      <c r="T30" s="63"/>
      <c r="U30" s="180"/>
      <c r="V30" s="76"/>
      <c r="W30" s="77"/>
      <c r="X30" s="63"/>
      <c r="Y30" s="63"/>
      <c r="Z30" s="63"/>
      <c r="AA30" s="63"/>
      <c r="AB30" s="180"/>
      <c r="AC30" s="76"/>
      <c r="AD30" s="77"/>
      <c r="AE30" s="63"/>
      <c r="AF30" s="60"/>
      <c r="AG30" s="60"/>
      <c r="AH30" s="60"/>
      <c r="AI30" s="68"/>
      <c r="AJ30" s="20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63"/>
      <c r="G31" s="180"/>
      <c r="H31" s="76"/>
      <c r="I31" s="77"/>
      <c r="J31" s="63"/>
      <c r="K31" s="63"/>
      <c r="L31" s="63"/>
      <c r="M31" s="63"/>
      <c r="N31" s="180"/>
      <c r="O31" s="76"/>
      <c r="P31" s="77"/>
      <c r="Q31" s="63"/>
      <c r="R31" s="63"/>
      <c r="S31" s="63"/>
      <c r="T31" s="63"/>
      <c r="U31" s="180"/>
      <c r="V31" s="76"/>
      <c r="W31" s="77"/>
      <c r="X31" s="63"/>
      <c r="Y31" s="63"/>
      <c r="Z31" s="63"/>
      <c r="AA31" s="63"/>
      <c r="AB31" s="180"/>
      <c r="AC31" s="76"/>
      <c r="AD31" s="77"/>
      <c r="AE31" s="63"/>
      <c r="AF31" s="63"/>
      <c r="AG31" s="63"/>
      <c r="AH31" s="63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63"/>
      <c r="G32" s="180"/>
      <c r="H32" s="76"/>
      <c r="I32" s="77"/>
      <c r="J32" s="63"/>
      <c r="K32" s="63"/>
      <c r="L32" s="63"/>
      <c r="M32" s="63"/>
      <c r="N32" s="180"/>
      <c r="O32" s="76"/>
      <c r="P32" s="77"/>
      <c r="Q32" s="63"/>
      <c r="R32" s="63"/>
      <c r="S32" s="63"/>
      <c r="T32" s="63"/>
      <c r="U32" s="180"/>
      <c r="V32" s="76"/>
      <c r="W32" s="77"/>
      <c r="X32" s="63"/>
      <c r="Y32" s="63"/>
      <c r="Z32" s="63"/>
      <c r="AA32" s="63"/>
      <c r="AB32" s="180"/>
      <c r="AC32" s="76"/>
      <c r="AD32" s="77"/>
      <c r="AE32" s="63"/>
      <c r="AF32" s="60"/>
      <c r="AG32" s="60"/>
      <c r="AH32" s="60"/>
      <c r="AI32" s="68"/>
      <c r="AJ32" s="20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63"/>
      <c r="G33" s="180"/>
      <c r="H33" s="76"/>
      <c r="I33" s="77"/>
      <c r="J33" s="63"/>
      <c r="K33" s="63"/>
      <c r="L33" s="63"/>
      <c r="M33" s="63"/>
      <c r="N33" s="180"/>
      <c r="O33" s="76"/>
      <c r="P33" s="77"/>
      <c r="Q33" s="63"/>
      <c r="R33" s="63"/>
      <c r="S33" s="63"/>
      <c r="T33" s="63"/>
      <c r="U33" s="180"/>
      <c r="V33" s="76"/>
      <c r="W33" s="77"/>
      <c r="X33" s="63"/>
      <c r="Y33" s="63"/>
      <c r="Z33" s="63"/>
      <c r="AA33" s="63"/>
      <c r="AB33" s="180"/>
      <c r="AC33" s="76"/>
      <c r="AD33" s="77"/>
      <c r="AE33" s="63"/>
      <c r="AF33" s="60"/>
      <c r="AG33" s="60"/>
      <c r="AH33" s="60"/>
      <c r="AI33" s="68"/>
      <c r="AJ33" s="20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63"/>
      <c r="G34" s="180"/>
      <c r="H34" s="76"/>
      <c r="I34" s="77"/>
      <c r="J34" s="63"/>
      <c r="K34" s="63"/>
      <c r="L34" s="63"/>
      <c r="M34" s="63"/>
      <c r="N34" s="180"/>
      <c r="O34" s="76"/>
      <c r="P34" s="77"/>
      <c r="Q34" s="63"/>
      <c r="R34" s="63"/>
      <c r="S34" s="63"/>
      <c r="T34" s="63"/>
      <c r="U34" s="180"/>
      <c r="V34" s="76"/>
      <c r="W34" s="77"/>
      <c r="X34" s="63"/>
      <c r="Y34" s="63"/>
      <c r="Z34" s="63"/>
      <c r="AA34" s="63"/>
      <c r="AB34" s="180"/>
      <c r="AC34" s="76"/>
      <c r="AD34" s="77"/>
      <c r="AE34" s="63"/>
      <c r="AF34" s="60"/>
      <c r="AG34" s="60"/>
      <c r="AH34" s="60"/>
      <c r="AI34" s="68"/>
      <c r="AJ34" s="20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21">
        <f t="shared" ref="F35:AI35" si="2">SUM(F27:F34)</f>
        <v>0</v>
      </c>
      <c r="G35" s="181">
        <f t="shared" si="2"/>
        <v>0</v>
      </c>
      <c r="H35" s="78">
        <f t="shared" si="2"/>
        <v>0</v>
      </c>
      <c r="I35" s="79">
        <f t="shared" si="2"/>
        <v>0</v>
      </c>
      <c r="J35" s="176">
        <f t="shared" si="2"/>
        <v>0</v>
      </c>
      <c r="K35" s="121">
        <f t="shared" si="2"/>
        <v>0</v>
      </c>
      <c r="L35" s="121">
        <f t="shared" si="2"/>
        <v>0</v>
      </c>
      <c r="M35" s="121">
        <f t="shared" si="2"/>
        <v>0</v>
      </c>
      <c r="N35" s="181">
        <f t="shared" si="2"/>
        <v>0</v>
      </c>
      <c r="O35" s="78">
        <f t="shared" si="2"/>
        <v>0</v>
      </c>
      <c r="P35" s="79">
        <f t="shared" si="2"/>
        <v>0</v>
      </c>
      <c r="Q35" s="176">
        <f t="shared" si="2"/>
        <v>0</v>
      </c>
      <c r="R35" s="121">
        <f t="shared" si="2"/>
        <v>0</v>
      </c>
      <c r="S35" s="121">
        <f t="shared" si="2"/>
        <v>0</v>
      </c>
      <c r="T35" s="121">
        <f t="shared" si="2"/>
        <v>0</v>
      </c>
      <c r="U35" s="181">
        <f t="shared" si="2"/>
        <v>0</v>
      </c>
      <c r="V35" s="78">
        <f t="shared" si="2"/>
        <v>0</v>
      </c>
      <c r="W35" s="79">
        <f t="shared" si="2"/>
        <v>0</v>
      </c>
      <c r="X35" s="176">
        <f t="shared" si="2"/>
        <v>0</v>
      </c>
      <c r="Y35" s="121">
        <f t="shared" si="2"/>
        <v>0</v>
      </c>
      <c r="Z35" s="121">
        <f t="shared" si="2"/>
        <v>0</v>
      </c>
      <c r="AA35" s="121">
        <f t="shared" si="2"/>
        <v>0</v>
      </c>
      <c r="AB35" s="181">
        <f t="shared" si="2"/>
        <v>0</v>
      </c>
      <c r="AC35" s="78">
        <f t="shared" si="2"/>
        <v>0</v>
      </c>
      <c r="AD35" s="79">
        <f t="shared" si="2"/>
        <v>0</v>
      </c>
      <c r="AE35" s="176">
        <f t="shared" si="2"/>
        <v>0</v>
      </c>
      <c r="AF35" s="121">
        <f t="shared" si="2"/>
        <v>0</v>
      </c>
      <c r="AG35" s="121">
        <f t="shared" si="2"/>
        <v>0</v>
      </c>
      <c r="AH35" s="121">
        <f t="shared" si="2"/>
        <v>0</v>
      </c>
      <c r="AI35" s="181">
        <f t="shared" si="2"/>
        <v>0</v>
      </c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26"/>
      <c r="G39" s="182"/>
      <c r="H39" s="74"/>
      <c r="I39" s="75"/>
      <c r="J39" s="126"/>
      <c r="K39" s="126"/>
      <c r="L39" s="126"/>
      <c r="M39" s="126"/>
      <c r="N39" s="182"/>
      <c r="O39" s="74"/>
      <c r="P39" s="75"/>
      <c r="Q39" s="126"/>
      <c r="R39" s="126"/>
      <c r="S39" s="126"/>
      <c r="T39" s="126"/>
      <c r="U39" s="182"/>
      <c r="V39" s="74"/>
      <c r="W39" s="75"/>
      <c r="X39" s="126"/>
      <c r="Y39" s="126"/>
      <c r="Z39" s="126"/>
      <c r="AA39" s="126"/>
      <c r="AB39" s="182"/>
      <c r="AC39" s="74"/>
      <c r="AD39" s="75"/>
      <c r="AE39" s="126"/>
      <c r="AF39" s="126"/>
      <c r="AG39" s="126"/>
      <c r="AH39" s="196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26"/>
      <c r="G40" s="182"/>
      <c r="H40" s="76"/>
      <c r="I40" s="77"/>
      <c r="J40" s="126"/>
      <c r="K40" s="126"/>
      <c r="L40" s="126"/>
      <c r="M40" s="126"/>
      <c r="N40" s="182"/>
      <c r="O40" s="76"/>
      <c r="P40" s="77"/>
      <c r="Q40" s="126"/>
      <c r="R40" s="126"/>
      <c r="S40" s="126"/>
      <c r="T40" s="126"/>
      <c r="U40" s="182"/>
      <c r="V40" s="76"/>
      <c r="W40" s="77"/>
      <c r="X40" s="126"/>
      <c r="Y40" s="126"/>
      <c r="Z40" s="126"/>
      <c r="AA40" s="126"/>
      <c r="AB40" s="182"/>
      <c r="AC40" s="76"/>
      <c r="AD40" s="77"/>
      <c r="AE40" s="126"/>
      <c r="AF40" s="86"/>
      <c r="AG40" s="86"/>
      <c r="AH40" s="196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26"/>
      <c r="G41" s="182"/>
      <c r="H41" s="76"/>
      <c r="I41" s="77"/>
      <c r="J41" s="126"/>
      <c r="K41" s="126"/>
      <c r="L41" s="126"/>
      <c r="M41" s="126"/>
      <c r="N41" s="182"/>
      <c r="O41" s="76"/>
      <c r="P41" s="77"/>
      <c r="Q41" s="126"/>
      <c r="R41" s="126"/>
      <c r="S41" s="126"/>
      <c r="T41" s="126"/>
      <c r="U41" s="182"/>
      <c r="V41" s="76"/>
      <c r="W41" s="77"/>
      <c r="X41" s="126"/>
      <c r="Y41" s="126"/>
      <c r="Z41" s="126"/>
      <c r="AA41" s="126"/>
      <c r="AB41" s="182"/>
      <c r="AC41" s="76"/>
      <c r="AD41" s="77"/>
      <c r="AE41" s="126"/>
      <c r="AF41" s="86"/>
      <c r="AG41" s="86"/>
      <c r="AH41" s="196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128"/>
      <c r="F42" s="126"/>
      <c r="G42" s="182"/>
      <c r="H42" s="76"/>
      <c r="I42" s="77"/>
      <c r="J42" s="126"/>
      <c r="K42" s="126"/>
      <c r="L42" s="126"/>
      <c r="M42" s="126"/>
      <c r="N42" s="182"/>
      <c r="O42" s="76"/>
      <c r="P42" s="77"/>
      <c r="Q42" s="126"/>
      <c r="R42" s="126"/>
      <c r="S42" s="126"/>
      <c r="T42" s="126"/>
      <c r="U42" s="182"/>
      <c r="V42" s="76"/>
      <c r="W42" s="77"/>
      <c r="X42" s="126"/>
      <c r="Y42" s="126"/>
      <c r="Z42" s="126"/>
      <c r="AA42" s="126"/>
      <c r="AB42" s="182"/>
      <c r="AC42" s="76"/>
      <c r="AD42" s="77"/>
      <c r="AE42" s="126"/>
      <c r="AF42" s="126"/>
      <c r="AG42" s="126"/>
      <c r="AH42" s="196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7">
        <f>SUM(F39:F42)</f>
        <v>0</v>
      </c>
      <c r="G43" s="18">
        <f t="shared" ref="G43:AI43" si="4">SUM(G39:G42)</f>
        <v>0</v>
      </c>
      <c r="H43" s="78">
        <f t="shared" si="4"/>
        <v>0</v>
      </c>
      <c r="I43" s="79">
        <f t="shared" si="4"/>
        <v>0</v>
      </c>
      <c r="J43" s="153">
        <f t="shared" si="4"/>
        <v>0</v>
      </c>
      <c r="K43" s="17">
        <f t="shared" si="4"/>
        <v>0</v>
      </c>
      <c r="L43" s="17">
        <f t="shared" si="4"/>
        <v>0</v>
      </c>
      <c r="M43" s="17">
        <f t="shared" si="4"/>
        <v>0</v>
      </c>
      <c r="N43" s="18">
        <f t="shared" si="4"/>
        <v>0</v>
      </c>
      <c r="O43" s="78">
        <f t="shared" si="4"/>
        <v>0</v>
      </c>
      <c r="P43" s="79">
        <f t="shared" si="4"/>
        <v>0</v>
      </c>
      <c r="Q43" s="153">
        <f t="shared" si="4"/>
        <v>0</v>
      </c>
      <c r="R43" s="17">
        <f t="shared" si="4"/>
        <v>0</v>
      </c>
      <c r="S43" s="17">
        <f t="shared" si="4"/>
        <v>0</v>
      </c>
      <c r="T43" s="17">
        <f t="shared" si="4"/>
        <v>0</v>
      </c>
      <c r="U43" s="18">
        <f t="shared" si="4"/>
        <v>0</v>
      </c>
      <c r="V43" s="78">
        <f t="shared" si="4"/>
        <v>0</v>
      </c>
      <c r="W43" s="79">
        <f t="shared" si="4"/>
        <v>0</v>
      </c>
      <c r="X43" s="153">
        <f t="shared" si="4"/>
        <v>0</v>
      </c>
      <c r="Y43" s="17">
        <f t="shared" si="4"/>
        <v>0</v>
      </c>
      <c r="Z43" s="17">
        <f t="shared" si="4"/>
        <v>0</v>
      </c>
      <c r="AA43" s="17">
        <f t="shared" si="4"/>
        <v>0</v>
      </c>
      <c r="AB43" s="18">
        <f t="shared" si="4"/>
        <v>0</v>
      </c>
      <c r="AC43" s="78">
        <f t="shared" si="4"/>
        <v>0</v>
      </c>
      <c r="AD43" s="79">
        <f t="shared" si="4"/>
        <v>0</v>
      </c>
      <c r="AE43" s="153">
        <f t="shared" si="4"/>
        <v>0</v>
      </c>
      <c r="AF43" s="17">
        <f t="shared" si="4"/>
        <v>0</v>
      </c>
      <c r="AG43" s="17">
        <f t="shared" si="4"/>
        <v>0</v>
      </c>
      <c r="AH43" s="17">
        <f t="shared" si="4"/>
        <v>0</v>
      </c>
      <c r="AI43" s="17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91"/>
      <c r="H47" s="80"/>
      <c r="I47" s="81"/>
      <c r="J47" s="91"/>
      <c r="K47" s="91"/>
      <c r="L47" s="91"/>
      <c r="M47" s="91"/>
      <c r="N47" s="91"/>
      <c r="O47" s="80"/>
      <c r="P47" s="149"/>
      <c r="Q47" s="91"/>
      <c r="R47" s="91"/>
      <c r="S47" s="91"/>
      <c r="T47" s="91"/>
      <c r="U47" s="91"/>
      <c r="V47" s="80"/>
      <c r="W47" s="81"/>
      <c r="X47" s="91"/>
      <c r="Y47" s="91"/>
      <c r="Z47" s="91"/>
      <c r="AA47" s="91"/>
      <c r="AB47" s="91"/>
      <c r="AC47" s="80"/>
      <c r="AD47" s="81"/>
      <c r="AE47" s="91"/>
      <c r="AF47" s="91"/>
      <c r="AG47" s="91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2">
        <f t="shared" ref="F49:AI49" si="5">SUM(F35+F43)</f>
        <v>0</v>
      </c>
      <c r="G49" s="122">
        <f t="shared" si="5"/>
        <v>0</v>
      </c>
      <c r="H49" s="147">
        <f t="shared" si="5"/>
        <v>0</v>
      </c>
      <c r="I49" s="148">
        <f t="shared" si="5"/>
        <v>0</v>
      </c>
      <c r="J49" s="122">
        <f t="shared" si="5"/>
        <v>0</v>
      </c>
      <c r="K49" s="122">
        <f t="shared" si="5"/>
        <v>0</v>
      </c>
      <c r="L49" s="122">
        <f t="shared" si="5"/>
        <v>0</v>
      </c>
      <c r="M49" s="122">
        <f t="shared" si="5"/>
        <v>0</v>
      </c>
      <c r="N49" s="122">
        <f t="shared" si="5"/>
        <v>0</v>
      </c>
      <c r="O49" s="147">
        <f t="shared" si="5"/>
        <v>0</v>
      </c>
      <c r="P49" s="148">
        <f t="shared" si="5"/>
        <v>0</v>
      </c>
      <c r="Q49" s="122">
        <f t="shared" si="5"/>
        <v>0</v>
      </c>
      <c r="R49" s="122">
        <f t="shared" si="5"/>
        <v>0</v>
      </c>
      <c r="S49" s="122">
        <f t="shared" si="5"/>
        <v>0</v>
      </c>
      <c r="T49" s="122">
        <f t="shared" si="5"/>
        <v>0</v>
      </c>
      <c r="U49" s="122">
        <f t="shared" si="5"/>
        <v>0</v>
      </c>
      <c r="V49" s="147">
        <f t="shared" si="5"/>
        <v>0</v>
      </c>
      <c r="W49" s="148">
        <f t="shared" si="5"/>
        <v>0</v>
      </c>
      <c r="X49" s="122">
        <f t="shared" si="5"/>
        <v>0</v>
      </c>
      <c r="Y49" s="122">
        <f t="shared" si="5"/>
        <v>0</v>
      </c>
      <c r="Z49" s="122">
        <f t="shared" si="5"/>
        <v>0</v>
      </c>
      <c r="AA49" s="122">
        <f t="shared" si="5"/>
        <v>0</v>
      </c>
      <c r="AB49" s="122">
        <f t="shared" si="5"/>
        <v>0</v>
      </c>
      <c r="AC49" s="147">
        <f t="shared" si="5"/>
        <v>0</v>
      </c>
      <c r="AD49" s="148">
        <f t="shared" si="5"/>
        <v>0</v>
      </c>
      <c r="AE49" s="122">
        <f t="shared" si="5"/>
        <v>0</v>
      </c>
      <c r="AF49" s="122">
        <f t="shared" si="5"/>
        <v>0</v>
      </c>
      <c r="AG49" s="122">
        <f t="shared" si="5"/>
        <v>0</v>
      </c>
      <c r="AH49" s="122">
        <f t="shared" si="5"/>
        <v>0</v>
      </c>
      <c r="AI49" s="122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AajswQhqLgV59ymbw+pqw4fLTE1XOoAEnYZQxXkIJ0XQBNuvxeVU5erXsRBN4vDYVlHDqGZvPlsmrtJ1/KkIHw==" saltValue="mA+GxNaPZnxIzX1dBteL2g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6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41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45261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explicatives'!E24,(IF(déc.23!D18="D",'Notes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explicatives'!D22,(IF(déc.23!D18="B",'Notes explicatives'!D23,(IF(déc.23!D18="C",'Notes explicatives'!D24,(IF(déc.23!D18="D",'Notes explicatives'!D25,(IF(déc.23!D18="E",'Notes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7"/>
      <c r="N21" s="7"/>
      <c r="O21" s="12"/>
      <c r="P21" s="12"/>
      <c r="Q21" s="12"/>
      <c r="R21" s="12"/>
      <c r="S21" s="12"/>
      <c r="T21" s="7"/>
      <c r="U21" s="7"/>
      <c r="V21" s="12"/>
      <c r="W21" s="12"/>
      <c r="X21" s="12"/>
      <c r="Y21" s="12"/>
      <c r="Z21" s="12"/>
      <c r="AA21" s="7"/>
      <c r="AB21" s="7"/>
      <c r="AC21" s="12"/>
      <c r="AD21" s="12"/>
      <c r="AE21" s="12"/>
      <c r="AF21" s="12"/>
      <c r="AG21" s="12"/>
      <c r="AH21" s="7"/>
      <c r="AI21" s="7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25">
        <f>E23</f>
        <v>45261</v>
      </c>
      <c r="F22" s="118">
        <f t="shared" ref="F22:AI22" si="0">F23</f>
        <v>45262</v>
      </c>
      <c r="G22" s="117">
        <f t="shared" si="0"/>
        <v>45263</v>
      </c>
      <c r="H22" s="136">
        <f t="shared" si="0"/>
        <v>45264</v>
      </c>
      <c r="I22" s="137">
        <f t="shared" si="0"/>
        <v>45265</v>
      </c>
      <c r="J22" s="137">
        <f t="shared" si="0"/>
        <v>45266</v>
      </c>
      <c r="K22" s="136">
        <f t="shared" si="0"/>
        <v>45267</v>
      </c>
      <c r="L22" s="139">
        <f t="shared" si="0"/>
        <v>45268</v>
      </c>
      <c r="M22" s="118">
        <f t="shared" si="0"/>
        <v>45269</v>
      </c>
      <c r="N22" s="117">
        <f t="shared" si="0"/>
        <v>45270</v>
      </c>
      <c r="O22" s="136">
        <f t="shared" si="0"/>
        <v>45271</v>
      </c>
      <c r="P22" s="139">
        <f t="shared" si="0"/>
        <v>45272</v>
      </c>
      <c r="Q22" s="137">
        <f t="shared" si="0"/>
        <v>45273</v>
      </c>
      <c r="R22" s="137">
        <f t="shared" si="0"/>
        <v>45274</v>
      </c>
      <c r="S22" s="177">
        <f t="shared" si="0"/>
        <v>45275</v>
      </c>
      <c r="T22" s="118">
        <f t="shared" si="0"/>
        <v>45276</v>
      </c>
      <c r="U22" s="117">
        <f t="shared" si="0"/>
        <v>45277</v>
      </c>
      <c r="V22" s="138">
        <f t="shared" si="0"/>
        <v>45278</v>
      </c>
      <c r="W22" s="136">
        <f t="shared" si="0"/>
        <v>45279</v>
      </c>
      <c r="X22" s="137">
        <f t="shared" si="0"/>
        <v>45280</v>
      </c>
      <c r="Y22" s="139">
        <f t="shared" si="0"/>
        <v>45281</v>
      </c>
      <c r="Z22" s="139">
        <f t="shared" si="0"/>
        <v>45282</v>
      </c>
      <c r="AA22" s="118">
        <f t="shared" si="0"/>
        <v>45283</v>
      </c>
      <c r="AB22" s="117">
        <f t="shared" si="0"/>
        <v>45284</v>
      </c>
      <c r="AC22" s="138">
        <f t="shared" si="0"/>
        <v>45285</v>
      </c>
      <c r="AD22" s="136">
        <f t="shared" si="0"/>
        <v>45286</v>
      </c>
      <c r="AE22" s="137">
        <f t="shared" si="0"/>
        <v>45287</v>
      </c>
      <c r="AF22" s="139">
        <f t="shared" si="0"/>
        <v>45288</v>
      </c>
      <c r="AG22" s="139">
        <f t="shared" si="0"/>
        <v>45289</v>
      </c>
      <c r="AH22" s="118">
        <f t="shared" si="0"/>
        <v>45290</v>
      </c>
      <c r="AI22" s="117">
        <f t="shared" si="0"/>
        <v>45291</v>
      </c>
      <c r="AJ22" s="292" t="s">
        <v>1</v>
      </c>
    </row>
    <row r="23" spans="1:36" ht="15.75" thickBot="1" x14ac:dyDescent="0.3">
      <c r="A23" s="3"/>
      <c r="B23" s="277"/>
      <c r="C23" s="277"/>
      <c r="D23" s="277"/>
      <c r="E23" s="133">
        <v>45261</v>
      </c>
      <c r="F23" s="103">
        <v>45262</v>
      </c>
      <c r="G23" s="104">
        <v>45263</v>
      </c>
      <c r="H23" s="114">
        <v>45264</v>
      </c>
      <c r="I23" s="114">
        <v>45265</v>
      </c>
      <c r="J23" s="114">
        <v>45266</v>
      </c>
      <c r="K23" s="114">
        <v>45267</v>
      </c>
      <c r="L23" s="116">
        <v>45268</v>
      </c>
      <c r="M23" s="103">
        <v>45269</v>
      </c>
      <c r="N23" s="104">
        <v>45270</v>
      </c>
      <c r="O23" s="114">
        <v>45271</v>
      </c>
      <c r="P23" s="114">
        <v>45272</v>
      </c>
      <c r="Q23" s="114">
        <v>45273</v>
      </c>
      <c r="R23" s="114">
        <v>45274</v>
      </c>
      <c r="S23" s="116">
        <v>45275</v>
      </c>
      <c r="T23" s="103">
        <v>45276</v>
      </c>
      <c r="U23" s="104">
        <v>45277</v>
      </c>
      <c r="V23" s="114">
        <v>45278</v>
      </c>
      <c r="W23" s="114">
        <v>45279</v>
      </c>
      <c r="X23" s="114">
        <v>45280</v>
      </c>
      <c r="Y23" s="114">
        <v>45281</v>
      </c>
      <c r="Z23" s="116">
        <v>45282</v>
      </c>
      <c r="AA23" s="103">
        <v>45283</v>
      </c>
      <c r="AB23" s="104">
        <v>45284</v>
      </c>
      <c r="AC23" s="114">
        <v>45285</v>
      </c>
      <c r="AD23" s="114">
        <v>45286</v>
      </c>
      <c r="AE23" s="114">
        <v>45287</v>
      </c>
      <c r="AF23" s="114">
        <v>45288</v>
      </c>
      <c r="AG23" s="116">
        <v>45289</v>
      </c>
      <c r="AH23" s="103">
        <v>45290</v>
      </c>
      <c r="AI23" s="104">
        <v>45291</v>
      </c>
      <c r="AJ23" s="293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62"/>
      <c r="F27" s="74"/>
      <c r="G27" s="75"/>
      <c r="H27" s="63"/>
      <c r="I27" s="63"/>
      <c r="J27" s="63"/>
      <c r="K27" s="63"/>
      <c r="L27" s="180"/>
      <c r="M27" s="74"/>
      <c r="N27" s="75"/>
      <c r="O27" s="63"/>
      <c r="P27" s="63"/>
      <c r="Q27" s="63"/>
      <c r="R27" s="63"/>
      <c r="S27" s="180"/>
      <c r="T27" s="74"/>
      <c r="U27" s="75"/>
      <c r="V27" s="63"/>
      <c r="W27" s="63"/>
      <c r="X27" s="63"/>
      <c r="Y27" s="63"/>
      <c r="Z27" s="180"/>
      <c r="AA27" s="74"/>
      <c r="AB27" s="75"/>
      <c r="AC27" s="63"/>
      <c r="AD27" s="63"/>
      <c r="AE27" s="63"/>
      <c r="AF27" s="63"/>
      <c r="AG27" s="65"/>
      <c r="AH27" s="151"/>
      <c r="AI27" s="151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62"/>
      <c r="F28" s="76"/>
      <c r="G28" s="77"/>
      <c r="H28" s="63"/>
      <c r="I28" s="63"/>
      <c r="J28" s="63"/>
      <c r="K28" s="63"/>
      <c r="L28" s="180"/>
      <c r="M28" s="76"/>
      <c r="N28" s="77"/>
      <c r="O28" s="63"/>
      <c r="P28" s="63"/>
      <c r="Q28" s="63"/>
      <c r="R28" s="63"/>
      <c r="S28" s="180"/>
      <c r="T28" s="76"/>
      <c r="U28" s="77"/>
      <c r="V28" s="63"/>
      <c r="W28" s="63"/>
      <c r="X28" s="63"/>
      <c r="Y28" s="63"/>
      <c r="Z28" s="180"/>
      <c r="AA28" s="76"/>
      <c r="AB28" s="77"/>
      <c r="AC28" s="63"/>
      <c r="AD28" s="63"/>
      <c r="AE28" s="63"/>
      <c r="AF28" s="60"/>
      <c r="AG28" s="65"/>
      <c r="AH28" s="146"/>
      <c r="AI28" s="193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198"/>
      <c r="F29" s="76"/>
      <c r="G29" s="77"/>
      <c r="H29" s="63"/>
      <c r="I29" s="63"/>
      <c r="J29" s="63"/>
      <c r="K29" s="63"/>
      <c r="L29" s="180"/>
      <c r="M29" s="76"/>
      <c r="N29" s="77"/>
      <c r="O29" s="63"/>
      <c r="P29" s="63"/>
      <c r="Q29" s="63"/>
      <c r="R29" s="63"/>
      <c r="S29" s="180"/>
      <c r="T29" s="76"/>
      <c r="U29" s="77"/>
      <c r="V29" s="63"/>
      <c r="W29" s="63"/>
      <c r="X29" s="63"/>
      <c r="Y29" s="63"/>
      <c r="Z29" s="180"/>
      <c r="AA29" s="76"/>
      <c r="AB29" s="77"/>
      <c r="AC29" s="63"/>
      <c r="AD29" s="63"/>
      <c r="AE29" s="63"/>
      <c r="AF29" s="60"/>
      <c r="AG29" s="65"/>
      <c r="AH29" s="146"/>
      <c r="AI29" s="193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199"/>
      <c r="F30" s="76"/>
      <c r="G30" s="77"/>
      <c r="H30" s="63"/>
      <c r="I30" s="63"/>
      <c r="J30" s="63"/>
      <c r="K30" s="63"/>
      <c r="L30" s="180"/>
      <c r="M30" s="76"/>
      <c r="N30" s="77"/>
      <c r="O30" s="63"/>
      <c r="P30" s="63"/>
      <c r="Q30" s="63"/>
      <c r="R30" s="63"/>
      <c r="S30" s="180"/>
      <c r="T30" s="76"/>
      <c r="U30" s="77"/>
      <c r="V30" s="63"/>
      <c r="W30" s="63"/>
      <c r="X30" s="63"/>
      <c r="Y30" s="63"/>
      <c r="Z30" s="180"/>
      <c r="AA30" s="76"/>
      <c r="AB30" s="77"/>
      <c r="AC30" s="63"/>
      <c r="AD30" s="63"/>
      <c r="AE30" s="63"/>
      <c r="AF30" s="60"/>
      <c r="AG30" s="65"/>
      <c r="AH30" s="146"/>
      <c r="AI30" s="193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62"/>
      <c r="F31" s="76"/>
      <c r="G31" s="77"/>
      <c r="H31" s="63"/>
      <c r="I31" s="63"/>
      <c r="J31" s="63"/>
      <c r="K31" s="63"/>
      <c r="L31" s="180"/>
      <c r="M31" s="76"/>
      <c r="N31" s="77"/>
      <c r="O31" s="63"/>
      <c r="P31" s="63"/>
      <c r="Q31" s="63"/>
      <c r="R31" s="63"/>
      <c r="S31" s="180"/>
      <c r="T31" s="76"/>
      <c r="U31" s="77"/>
      <c r="V31" s="63"/>
      <c r="W31" s="63"/>
      <c r="X31" s="63"/>
      <c r="Y31" s="63"/>
      <c r="Z31" s="180"/>
      <c r="AA31" s="76"/>
      <c r="AB31" s="77"/>
      <c r="AC31" s="63"/>
      <c r="AD31" s="63"/>
      <c r="AE31" s="63"/>
      <c r="AF31" s="63"/>
      <c r="AG31" s="61"/>
      <c r="AH31" s="146"/>
      <c r="AI31" s="193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62"/>
      <c r="F32" s="76"/>
      <c r="G32" s="77"/>
      <c r="H32" s="63"/>
      <c r="I32" s="63"/>
      <c r="J32" s="63"/>
      <c r="K32" s="63"/>
      <c r="L32" s="180"/>
      <c r="M32" s="76"/>
      <c r="N32" s="77"/>
      <c r="O32" s="63"/>
      <c r="P32" s="63"/>
      <c r="Q32" s="63"/>
      <c r="R32" s="63"/>
      <c r="S32" s="180"/>
      <c r="T32" s="76"/>
      <c r="U32" s="77"/>
      <c r="V32" s="63"/>
      <c r="W32" s="63"/>
      <c r="X32" s="63"/>
      <c r="Y32" s="63"/>
      <c r="Z32" s="180"/>
      <c r="AA32" s="76"/>
      <c r="AB32" s="77"/>
      <c r="AC32" s="63"/>
      <c r="AD32" s="63"/>
      <c r="AE32" s="63"/>
      <c r="AF32" s="60"/>
      <c r="AG32" s="65"/>
      <c r="AH32" s="146"/>
      <c r="AI32" s="193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198"/>
      <c r="F33" s="76"/>
      <c r="G33" s="77"/>
      <c r="H33" s="63"/>
      <c r="I33" s="63"/>
      <c r="J33" s="63"/>
      <c r="K33" s="63"/>
      <c r="L33" s="180"/>
      <c r="M33" s="76"/>
      <c r="N33" s="77"/>
      <c r="O33" s="63"/>
      <c r="P33" s="63"/>
      <c r="Q33" s="63"/>
      <c r="R33" s="63"/>
      <c r="S33" s="180"/>
      <c r="T33" s="76"/>
      <c r="U33" s="77"/>
      <c r="V33" s="63"/>
      <c r="W33" s="63"/>
      <c r="X33" s="63"/>
      <c r="Y33" s="63"/>
      <c r="Z33" s="180"/>
      <c r="AA33" s="76"/>
      <c r="AB33" s="77"/>
      <c r="AC33" s="63"/>
      <c r="AD33" s="63"/>
      <c r="AE33" s="63"/>
      <c r="AF33" s="60"/>
      <c r="AG33" s="65"/>
      <c r="AH33" s="146"/>
      <c r="AI33" s="193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62"/>
      <c r="F34" s="76"/>
      <c r="G34" s="77"/>
      <c r="H34" s="63"/>
      <c r="I34" s="63"/>
      <c r="J34" s="63"/>
      <c r="K34" s="63"/>
      <c r="L34" s="180"/>
      <c r="M34" s="76"/>
      <c r="N34" s="77"/>
      <c r="O34" s="63"/>
      <c r="P34" s="63"/>
      <c r="Q34" s="63"/>
      <c r="R34" s="63"/>
      <c r="S34" s="180"/>
      <c r="T34" s="76"/>
      <c r="U34" s="77"/>
      <c r="V34" s="63"/>
      <c r="W34" s="63"/>
      <c r="X34" s="63"/>
      <c r="Y34" s="63"/>
      <c r="Z34" s="180"/>
      <c r="AA34" s="76"/>
      <c r="AB34" s="77"/>
      <c r="AC34" s="63"/>
      <c r="AD34" s="63"/>
      <c r="AE34" s="63"/>
      <c r="AF34" s="60"/>
      <c r="AG34" s="65"/>
      <c r="AH34" s="146"/>
      <c r="AI34" s="193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81">
        <f>SUM(E27:E34)</f>
        <v>0</v>
      </c>
      <c r="F35" s="78">
        <f t="shared" ref="F35:AI35" si="2">SUM(F27:F34)</f>
        <v>0</v>
      </c>
      <c r="G35" s="79">
        <f t="shared" si="2"/>
        <v>0</v>
      </c>
      <c r="H35" s="176">
        <f t="shared" si="2"/>
        <v>0</v>
      </c>
      <c r="I35" s="121">
        <f t="shared" si="2"/>
        <v>0</v>
      </c>
      <c r="J35" s="121">
        <f t="shared" si="2"/>
        <v>0</v>
      </c>
      <c r="K35" s="121">
        <f t="shared" si="2"/>
        <v>0</v>
      </c>
      <c r="L35" s="181">
        <f t="shared" si="2"/>
        <v>0</v>
      </c>
      <c r="M35" s="78">
        <f t="shared" si="2"/>
        <v>0</v>
      </c>
      <c r="N35" s="79">
        <f t="shared" si="2"/>
        <v>0</v>
      </c>
      <c r="O35" s="176">
        <f t="shared" si="2"/>
        <v>0</v>
      </c>
      <c r="P35" s="121">
        <f t="shared" si="2"/>
        <v>0</v>
      </c>
      <c r="Q35" s="121">
        <f t="shared" si="2"/>
        <v>0</v>
      </c>
      <c r="R35" s="121">
        <f t="shared" si="2"/>
        <v>0</v>
      </c>
      <c r="S35" s="181">
        <f t="shared" si="2"/>
        <v>0</v>
      </c>
      <c r="T35" s="78">
        <f t="shared" si="2"/>
        <v>0</v>
      </c>
      <c r="U35" s="79">
        <f t="shared" si="2"/>
        <v>0</v>
      </c>
      <c r="V35" s="176">
        <f t="shared" si="2"/>
        <v>0</v>
      </c>
      <c r="W35" s="121">
        <f t="shared" si="2"/>
        <v>0</v>
      </c>
      <c r="X35" s="121">
        <f t="shared" si="2"/>
        <v>0</v>
      </c>
      <c r="Y35" s="121">
        <f t="shared" si="2"/>
        <v>0</v>
      </c>
      <c r="Z35" s="181">
        <f t="shared" si="2"/>
        <v>0</v>
      </c>
      <c r="AA35" s="78">
        <f t="shared" si="2"/>
        <v>0</v>
      </c>
      <c r="AB35" s="79">
        <f t="shared" si="2"/>
        <v>0</v>
      </c>
      <c r="AC35" s="176">
        <f t="shared" si="2"/>
        <v>0</v>
      </c>
      <c r="AD35" s="121">
        <f t="shared" si="2"/>
        <v>0</v>
      </c>
      <c r="AE35" s="121">
        <f t="shared" si="2"/>
        <v>0</v>
      </c>
      <c r="AF35" s="121">
        <f t="shared" si="2"/>
        <v>0</v>
      </c>
      <c r="AG35" s="121">
        <f t="shared" si="2"/>
        <v>0</v>
      </c>
      <c r="AH35" s="142">
        <f t="shared" si="2"/>
        <v>0</v>
      </c>
      <c r="AI35" s="203">
        <f t="shared" si="2"/>
        <v>0</v>
      </c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206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97"/>
      <c r="AI38" s="11"/>
      <c r="AJ38" s="8"/>
    </row>
    <row r="39" spans="1:36" ht="15.75" thickBot="1" x14ac:dyDescent="0.3">
      <c r="B39" s="274"/>
      <c r="C39" s="275"/>
      <c r="D39" s="84"/>
      <c r="E39" s="200"/>
      <c r="F39" s="74"/>
      <c r="G39" s="75"/>
      <c r="H39" s="126"/>
      <c r="I39" s="126"/>
      <c r="J39" s="126"/>
      <c r="K39" s="126"/>
      <c r="L39" s="182"/>
      <c r="M39" s="74"/>
      <c r="N39" s="75"/>
      <c r="O39" s="126"/>
      <c r="P39" s="126"/>
      <c r="Q39" s="126"/>
      <c r="R39" s="126"/>
      <c r="S39" s="182"/>
      <c r="T39" s="74"/>
      <c r="U39" s="75"/>
      <c r="V39" s="126"/>
      <c r="W39" s="126"/>
      <c r="X39" s="126"/>
      <c r="Y39" s="126"/>
      <c r="Z39" s="182"/>
      <c r="AA39" s="74"/>
      <c r="AB39" s="75"/>
      <c r="AC39" s="126"/>
      <c r="AD39" s="126"/>
      <c r="AE39" s="126"/>
      <c r="AF39" s="126"/>
      <c r="AG39" s="87"/>
      <c r="AH39" s="146"/>
      <c r="AI39" s="191"/>
      <c r="AJ39" s="14">
        <f>SUM(E39:AI39)</f>
        <v>0</v>
      </c>
    </row>
    <row r="40" spans="1:36" ht="15.75" thickBot="1" x14ac:dyDescent="0.3">
      <c r="B40" s="274"/>
      <c r="C40" s="275"/>
      <c r="D40" s="84"/>
      <c r="E40" s="201"/>
      <c r="F40" s="76"/>
      <c r="G40" s="77"/>
      <c r="H40" s="126"/>
      <c r="I40" s="126"/>
      <c r="J40" s="126"/>
      <c r="K40" s="126"/>
      <c r="L40" s="182"/>
      <c r="M40" s="76"/>
      <c r="N40" s="77"/>
      <c r="O40" s="126"/>
      <c r="P40" s="126"/>
      <c r="Q40" s="126"/>
      <c r="R40" s="126"/>
      <c r="S40" s="182"/>
      <c r="T40" s="76"/>
      <c r="U40" s="77"/>
      <c r="V40" s="126"/>
      <c r="W40" s="126"/>
      <c r="X40" s="126"/>
      <c r="Y40" s="126"/>
      <c r="Z40" s="182"/>
      <c r="AA40" s="76"/>
      <c r="AB40" s="77"/>
      <c r="AC40" s="126"/>
      <c r="AD40" s="126"/>
      <c r="AE40" s="126"/>
      <c r="AF40" s="86"/>
      <c r="AG40" s="152"/>
      <c r="AH40" s="146"/>
      <c r="AI40" s="193"/>
      <c r="AJ40" s="14">
        <f>SUM(E40:AI40)</f>
        <v>0</v>
      </c>
    </row>
    <row r="41" spans="1:36" ht="15.75" thickBot="1" x14ac:dyDescent="0.3">
      <c r="B41" s="274"/>
      <c r="C41" s="275"/>
      <c r="D41" s="84"/>
      <c r="E41" s="200"/>
      <c r="F41" s="76"/>
      <c r="G41" s="77"/>
      <c r="H41" s="126"/>
      <c r="I41" s="126"/>
      <c r="J41" s="126"/>
      <c r="K41" s="126"/>
      <c r="L41" s="182"/>
      <c r="M41" s="76"/>
      <c r="N41" s="77"/>
      <c r="O41" s="126"/>
      <c r="P41" s="126"/>
      <c r="Q41" s="126"/>
      <c r="R41" s="126"/>
      <c r="S41" s="182"/>
      <c r="T41" s="76"/>
      <c r="U41" s="77"/>
      <c r="V41" s="126"/>
      <c r="W41" s="126"/>
      <c r="X41" s="126"/>
      <c r="Y41" s="126"/>
      <c r="Z41" s="182"/>
      <c r="AA41" s="76"/>
      <c r="AB41" s="77"/>
      <c r="AC41" s="126"/>
      <c r="AD41" s="126"/>
      <c r="AE41" s="126"/>
      <c r="AF41" s="86"/>
      <c r="AG41" s="152"/>
      <c r="AH41" s="146"/>
      <c r="AI41" s="193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202"/>
      <c r="F42" s="76"/>
      <c r="G42" s="77"/>
      <c r="H42" s="126"/>
      <c r="I42" s="126"/>
      <c r="J42" s="126"/>
      <c r="K42" s="126"/>
      <c r="L42" s="182"/>
      <c r="M42" s="76"/>
      <c r="N42" s="77"/>
      <c r="O42" s="126"/>
      <c r="P42" s="126"/>
      <c r="Q42" s="126"/>
      <c r="R42" s="126"/>
      <c r="S42" s="182"/>
      <c r="T42" s="76"/>
      <c r="U42" s="77"/>
      <c r="V42" s="126"/>
      <c r="W42" s="126"/>
      <c r="X42" s="126"/>
      <c r="Y42" s="126"/>
      <c r="Z42" s="182"/>
      <c r="AA42" s="76"/>
      <c r="AB42" s="77"/>
      <c r="AC42" s="126"/>
      <c r="AD42" s="126"/>
      <c r="AE42" s="126"/>
      <c r="AF42" s="126"/>
      <c r="AG42" s="87"/>
      <c r="AH42" s="146"/>
      <c r="AI42" s="193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81">
        <f>SUM(E39:E42)</f>
        <v>0</v>
      </c>
      <c r="F43" s="78">
        <f>SUM(F39:F42)</f>
        <v>0</v>
      </c>
      <c r="G43" s="79">
        <f t="shared" ref="G43:AI43" si="4">SUM(G39:G42)</f>
        <v>0</v>
      </c>
      <c r="H43" s="153">
        <f t="shared" si="4"/>
        <v>0</v>
      </c>
      <c r="I43" s="17">
        <f t="shared" si="4"/>
        <v>0</v>
      </c>
      <c r="J43" s="17">
        <f t="shared" si="4"/>
        <v>0</v>
      </c>
      <c r="K43" s="17">
        <f t="shared" si="4"/>
        <v>0</v>
      </c>
      <c r="L43" s="18">
        <f t="shared" si="4"/>
        <v>0</v>
      </c>
      <c r="M43" s="78">
        <f t="shared" si="4"/>
        <v>0</v>
      </c>
      <c r="N43" s="79">
        <f t="shared" si="4"/>
        <v>0</v>
      </c>
      <c r="O43" s="153">
        <f t="shared" si="4"/>
        <v>0</v>
      </c>
      <c r="P43" s="17">
        <f t="shared" si="4"/>
        <v>0</v>
      </c>
      <c r="Q43" s="17">
        <f t="shared" si="4"/>
        <v>0</v>
      </c>
      <c r="R43" s="17">
        <f t="shared" si="4"/>
        <v>0</v>
      </c>
      <c r="S43" s="18">
        <f t="shared" si="4"/>
        <v>0</v>
      </c>
      <c r="T43" s="78">
        <f t="shared" si="4"/>
        <v>0</v>
      </c>
      <c r="U43" s="79">
        <f t="shared" si="4"/>
        <v>0</v>
      </c>
      <c r="V43" s="153">
        <f t="shared" si="4"/>
        <v>0</v>
      </c>
      <c r="W43" s="17">
        <f t="shared" si="4"/>
        <v>0</v>
      </c>
      <c r="X43" s="17">
        <f t="shared" si="4"/>
        <v>0</v>
      </c>
      <c r="Y43" s="17">
        <f t="shared" si="4"/>
        <v>0</v>
      </c>
      <c r="Z43" s="18">
        <f t="shared" si="4"/>
        <v>0</v>
      </c>
      <c r="AA43" s="78">
        <f t="shared" si="4"/>
        <v>0</v>
      </c>
      <c r="AB43" s="79">
        <f t="shared" si="4"/>
        <v>0</v>
      </c>
      <c r="AC43" s="153">
        <f t="shared" si="4"/>
        <v>0</v>
      </c>
      <c r="AD43" s="17">
        <f t="shared" si="4"/>
        <v>0</v>
      </c>
      <c r="AE43" s="17">
        <f t="shared" si="4"/>
        <v>0</v>
      </c>
      <c r="AF43" s="17">
        <f t="shared" si="4"/>
        <v>0</v>
      </c>
      <c r="AG43" s="154">
        <f t="shared" si="4"/>
        <v>0</v>
      </c>
      <c r="AH43" s="142">
        <f t="shared" si="4"/>
        <v>0</v>
      </c>
      <c r="AI43" s="204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5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80"/>
      <c r="G47" s="149"/>
      <c r="H47" s="91"/>
      <c r="I47" s="91"/>
      <c r="J47" s="91"/>
      <c r="K47" s="91"/>
      <c r="L47" s="91"/>
      <c r="M47" s="80"/>
      <c r="N47" s="81"/>
      <c r="O47" s="91"/>
      <c r="P47" s="91"/>
      <c r="Q47" s="91"/>
      <c r="R47" s="91"/>
      <c r="S47" s="91"/>
      <c r="T47" s="80"/>
      <c r="U47" s="149"/>
      <c r="V47" s="91"/>
      <c r="W47" s="91"/>
      <c r="X47" s="91"/>
      <c r="Y47" s="91"/>
      <c r="Z47" s="91"/>
      <c r="AA47" s="80"/>
      <c r="AB47" s="81"/>
      <c r="AC47" s="91"/>
      <c r="AD47" s="91"/>
      <c r="AE47" s="91"/>
      <c r="AF47" s="91"/>
      <c r="AG47" s="91"/>
      <c r="AH47" s="80"/>
      <c r="AI47" s="189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47">
        <f t="shared" ref="F49:AI49" si="5">SUM(F35+F43)</f>
        <v>0</v>
      </c>
      <c r="G49" s="148">
        <f t="shared" si="5"/>
        <v>0</v>
      </c>
      <c r="H49" s="122">
        <f t="shared" si="5"/>
        <v>0</v>
      </c>
      <c r="I49" s="122">
        <f t="shared" si="5"/>
        <v>0</v>
      </c>
      <c r="J49" s="122">
        <f t="shared" si="5"/>
        <v>0</v>
      </c>
      <c r="K49" s="122">
        <f t="shared" si="5"/>
        <v>0</v>
      </c>
      <c r="L49" s="122">
        <f t="shared" si="5"/>
        <v>0</v>
      </c>
      <c r="M49" s="147">
        <f t="shared" si="5"/>
        <v>0</v>
      </c>
      <c r="N49" s="148">
        <f t="shared" si="5"/>
        <v>0</v>
      </c>
      <c r="O49" s="122">
        <f t="shared" si="5"/>
        <v>0</v>
      </c>
      <c r="P49" s="122">
        <f t="shared" si="5"/>
        <v>0</v>
      </c>
      <c r="Q49" s="122">
        <f t="shared" si="5"/>
        <v>0</v>
      </c>
      <c r="R49" s="122">
        <f t="shared" si="5"/>
        <v>0</v>
      </c>
      <c r="S49" s="122">
        <f t="shared" si="5"/>
        <v>0</v>
      </c>
      <c r="T49" s="147">
        <f t="shared" si="5"/>
        <v>0</v>
      </c>
      <c r="U49" s="148">
        <f t="shared" si="5"/>
        <v>0</v>
      </c>
      <c r="V49" s="122">
        <f t="shared" si="5"/>
        <v>0</v>
      </c>
      <c r="W49" s="122">
        <f t="shared" si="5"/>
        <v>0</v>
      </c>
      <c r="X49" s="122">
        <f t="shared" si="5"/>
        <v>0</v>
      </c>
      <c r="Y49" s="122">
        <f t="shared" si="5"/>
        <v>0</v>
      </c>
      <c r="Z49" s="122">
        <f t="shared" si="5"/>
        <v>0</v>
      </c>
      <c r="AA49" s="147">
        <f t="shared" si="5"/>
        <v>0</v>
      </c>
      <c r="AB49" s="148">
        <f t="shared" si="5"/>
        <v>0</v>
      </c>
      <c r="AC49" s="122">
        <f t="shared" si="5"/>
        <v>0</v>
      </c>
      <c r="AD49" s="122">
        <f t="shared" si="5"/>
        <v>0</v>
      </c>
      <c r="AE49" s="122">
        <f t="shared" si="5"/>
        <v>0</v>
      </c>
      <c r="AF49" s="122">
        <f t="shared" si="5"/>
        <v>0</v>
      </c>
      <c r="AG49" s="122">
        <f t="shared" si="5"/>
        <v>0</v>
      </c>
      <c r="AH49" s="147">
        <f t="shared" si="5"/>
        <v>0</v>
      </c>
      <c r="AI49" s="205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tcWQg/9ZtHo/aNcDxe/00JdfpB7B5Y4bVVhsunACyhzbdZ6NfvMrOlJ+rYUaFju7+3L5KGd/iTHcSrqkZ1DhRw==" saltValue="bwumN8MbUNe+1+jCVes/r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3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44927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explicatives'!E24,(IF(jan.23!D18="D",'Notes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explicatives'!D22,(IF(jan.23!D18="B",'Notes explicatives'!D23,(IF(jan.23!D18="C",'Notes explicatives'!D24,(IF(jan.23!D18="D",'Notes explicatives'!D25,(IF(jan.23!D18="E",'Notes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2">
        <f>E23</f>
        <v>44927</v>
      </c>
      <c r="F22" s="106">
        <f t="shared" ref="F22:AI22" si="0">F23</f>
        <v>44928</v>
      </c>
      <c r="G22" s="107">
        <f t="shared" si="0"/>
        <v>44929</v>
      </c>
      <c r="H22" s="107">
        <f t="shared" si="0"/>
        <v>44930</v>
      </c>
      <c r="I22" s="107">
        <f t="shared" si="0"/>
        <v>44931</v>
      </c>
      <c r="J22" s="105">
        <f t="shared" si="0"/>
        <v>44932</v>
      </c>
      <c r="K22" s="118">
        <f t="shared" si="0"/>
        <v>44933</v>
      </c>
      <c r="L22" s="117">
        <f t="shared" si="0"/>
        <v>44934</v>
      </c>
      <c r="M22" s="106">
        <f t="shared" si="0"/>
        <v>44935</v>
      </c>
      <c r="N22" s="107">
        <f t="shared" si="0"/>
        <v>44936</v>
      </c>
      <c r="O22" s="107">
        <f t="shared" si="0"/>
        <v>44937</v>
      </c>
      <c r="P22" s="107">
        <f t="shared" si="0"/>
        <v>44938</v>
      </c>
      <c r="Q22" s="105">
        <f t="shared" si="0"/>
        <v>44939</v>
      </c>
      <c r="R22" s="118">
        <f t="shared" si="0"/>
        <v>44940</v>
      </c>
      <c r="S22" s="117">
        <f t="shared" si="0"/>
        <v>44941</v>
      </c>
      <c r="T22" s="106">
        <f t="shared" si="0"/>
        <v>44942</v>
      </c>
      <c r="U22" s="107">
        <f t="shared" si="0"/>
        <v>44943</v>
      </c>
      <c r="V22" s="107">
        <f t="shared" si="0"/>
        <v>44944</v>
      </c>
      <c r="W22" s="107">
        <f t="shared" si="0"/>
        <v>44945</v>
      </c>
      <c r="X22" s="105">
        <f t="shared" si="0"/>
        <v>44946</v>
      </c>
      <c r="Y22" s="118">
        <f t="shared" si="0"/>
        <v>44947</v>
      </c>
      <c r="Z22" s="117">
        <f t="shared" si="0"/>
        <v>44948</v>
      </c>
      <c r="AA22" s="106">
        <f t="shared" si="0"/>
        <v>44949</v>
      </c>
      <c r="AB22" s="107">
        <f t="shared" si="0"/>
        <v>44950</v>
      </c>
      <c r="AC22" s="107">
        <f t="shared" si="0"/>
        <v>44951</v>
      </c>
      <c r="AD22" s="107">
        <f t="shared" si="0"/>
        <v>44952</v>
      </c>
      <c r="AE22" s="105">
        <f t="shared" si="0"/>
        <v>44953</v>
      </c>
      <c r="AF22" s="118">
        <f t="shared" si="0"/>
        <v>44954</v>
      </c>
      <c r="AG22" s="117">
        <f t="shared" si="0"/>
        <v>44955</v>
      </c>
      <c r="AH22" s="110">
        <f t="shared" si="0"/>
        <v>44956</v>
      </c>
      <c r="AI22" s="108">
        <f t="shared" si="0"/>
        <v>44957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01">
        <v>44927</v>
      </c>
      <c r="F23" s="115">
        <v>44928</v>
      </c>
      <c r="G23" s="112">
        <v>44929</v>
      </c>
      <c r="H23" s="112">
        <v>44930</v>
      </c>
      <c r="I23" s="112">
        <v>44931</v>
      </c>
      <c r="J23" s="116">
        <v>44932</v>
      </c>
      <c r="K23" s="103">
        <v>44933</v>
      </c>
      <c r="L23" s="104">
        <v>44934</v>
      </c>
      <c r="M23" s="115">
        <v>44935</v>
      </c>
      <c r="N23" s="112">
        <v>44936</v>
      </c>
      <c r="O23" s="112">
        <v>44937</v>
      </c>
      <c r="P23" s="112">
        <v>44938</v>
      </c>
      <c r="Q23" s="113">
        <v>44939</v>
      </c>
      <c r="R23" s="103">
        <v>44940</v>
      </c>
      <c r="S23" s="119">
        <v>44941</v>
      </c>
      <c r="T23" s="115">
        <v>44942</v>
      </c>
      <c r="U23" s="112">
        <v>44943</v>
      </c>
      <c r="V23" s="112">
        <v>44944</v>
      </c>
      <c r="W23" s="112">
        <v>44945</v>
      </c>
      <c r="X23" s="113">
        <v>44946</v>
      </c>
      <c r="Y23" s="103">
        <v>44947</v>
      </c>
      <c r="Z23" s="104">
        <v>44948</v>
      </c>
      <c r="AA23" s="114">
        <v>44949</v>
      </c>
      <c r="AB23" s="112">
        <v>44950</v>
      </c>
      <c r="AC23" s="112">
        <v>44951</v>
      </c>
      <c r="AD23" s="112">
        <v>44952</v>
      </c>
      <c r="AE23" s="113">
        <v>44953</v>
      </c>
      <c r="AF23" s="103">
        <v>44954</v>
      </c>
      <c r="AG23" s="104">
        <v>44955</v>
      </c>
      <c r="AH23" s="111">
        <v>44956</v>
      </c>
      <c r="AI23" s="109">
        <v>44957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71"/>
      <c r="F27" s="59"/>
      <c r="G27" s="60"/>
      <c r="H27" s="60"/>
      <c r="I27" s="60"/>
      <c r="J27" s="61"/>
      <c r="K27" s="74"/>
      <c r="L27" s="75"/>
      <c r="M27" s="62"/>
      <c r="N27" s="60"/>
      <c r="O27" s="63"/>
      <c r="P27" s="60"/>
      <c r="Q27" s="61"/>
      <c r="R27" s="74"/>
      <c r="S27" s="75"/>
      <c r="T27" s="59"/>
      <c r="U27" s="60"/>
      <c r="V27" s="60"/>
      <c r="W27" s="60"/>
      <c r="X27" s="61"/>
      <c r="Y27" s="74"/>
      <c r="Z27" s="75"/>
      <c r="AA27" s="59"/>
      <c r="AB27" s="60"/>
      <c r="AC27" s="60"/>
      <c r="AD27" s="60"/>
      <c r="AE27" s="61"/>
      <c r="AF27" s="74"/>
      <c r="AG27" s="75"/>
      <c r="AH27" s="59"/>
      <c r="AI27" s="67"/>
      <c r="AJ27" s="14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69"/>
      <c r="F28" s="59"/>
      <c r="G28" s="60"/>
      <c r="H28" s="60"/>
      <c r="I28" s="60"/>
      <c r="J28" s="61"/>
      <c r="K28" s="76"/>
      <c r="L28" s="77"/>
      <c r="M28" s="59"/>
      <c r="N28" s="60"/>
      <c r="O28" s="60"/>
      <c r="P28" s="60"/>
      <c r="Q28" s="61"/>
      <c r="R28" s="76"/>
      <c r="S28" s="77"/>
      <c r="T28" s="59"/>
      <c r="U28" s="60"/>
      <c r="V28" s="60"/>
      <c r="W28" s="60"/>
      <c r="X28" s="61"/>
      <c r="Y28" s="76"/>
      <c r="Z28" s="77"/>
      <c r="AA28" s="59"/>
      <c r="AB28" s="66"/>
      <c r="AC28" s="66"/>
      <c r="AD28" s="66"/>
      <c r="AE28" s="61"/>
      <c r="AF28" s="76"/>
      <c r="AG28" s="77"/>
      <c r="AH28" s="59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77"/>
      <c r="F29" s="59"/>
      <c r="G29" s="60"/>
      <c r="H29" s="60"/>
      <c r="I29" s="60"/>
      <c r="J29" s="61"/>
      <c r="K29" s="76"/>
      <c r="L29" s="77"/>
      <c r="M29" s="59"/>
      <c r="N29" s="60"/>
      <c r="O29" s="60"/>
      <c r="P29" s="60"/>
      <c r="Q29" s="61"/>
      <c r="R29" s="76"/>
      <c r="S29" s="77"/>
      <c r="T29" s="59"/>
      <c r="U29" s="60"/>
      <c r="V29" s="60"/>
      <c r="W29" s="60"/>
      <c r="X29" s="61"/>
      <c r="Y29" s="76"/>
      <c r="Z29" s="77"/>
      <c r="AA29" s="59"/>
      <c r="AB29" s="60"/>
      <c r="AC29" s="60"/>
      <c r="AD29" s="60"/>
      <c r="AE29" s="61"/>
      <c r="AF29" s="76"/>
      <c r="AG29" s="77"/>
      <c r="AH29" s="59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77"/>
      <c r="F30" s="59"/>
      <c r="G30" s="60"/>
      <c r="H30" s="60"/>
      <c r="I30" s="60"/>
      <c r="J30" s="61"/>
      <c r="K30" s="76"/>
      <c r="L30" s="77"/>
      <c r="M30" s="59"/>
      <c r="N30" s="60"/>
      <c r="O30" s="60"/>
      <c r="P30" s="60"/>
      <c r="Q30" s="61"/>
      <c r="R30" s="76"/>
      <c r="S30" s="77"/>
      <c r="T30" s="59"/>
      <c r="U30" s="60"/>
      <c r="V30" s="60"/>
      <c r="W30" s="60"/>
      <c r="X30" s="61"/>
      <c r="Y30" s="76"/>
      <c r="Z30" s="77"/>
      <c r="AA30" s="59"/>
      <c r="AB30" s="66"/>
      <c r="AC30" s="66"/>
      <c r="AD30" s="66"/>
      <c r="AE30" s="61"/>
      <c r="AF30" s="76"/>
      <c r="AG30" s="77"/>
      <c r="AH30" s="59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69"/>
      <c r="F31" s="59"/>
      <c r="G31" s="60"/>
      <c r="H31" s="60"/>
      <c r="I31" s="60"/>
      <c r="J31" s="61"/>
      <c r="K31" s="76"/>
      <c r="L31" s="77"/>
      <c r="M31" s="59"/>
      <c r="N31" s="60"/>
      <c r="O31" s="64"/>
      <c r="P31" s="64"/>
      <c r="Q31" s="65"/>
      <c r="R31" s="76"/>
      <c r="S31" s="77"/>
      <c r="T31" s="59"/>
      <c r="U31" s="60"/>
      <c r="V31" s="60"/>
      <c r="W31" s="60"/>
      <c r="X31" s="61"/>
      <c r="Y31" s="76"/>
      <c r="Z31" s="77"/>
      <c r="AA31" s="59"/>
      <c r="AB31" s="60"/>
      <c r="AC31" s="60"/>
      <c r="AD31" s="60"/>
      <c r="AE31" s="61"/>
      <c r="AF31" s="76"/>
      <c r="AG31" s="77"/>
      <c r="AH31" s="59"/>
      <c r="AI31" s="68"/>
      <c r="AJ31" s="14">
        <f t="shared" si="1"/>
        <v>0</v>
      </c>
    </row>
    <row r="32" spans="1:36" ht="15.75" thickBot="1" x14ac:dyDescent="0.3">
      <c r="A32" s="3"/>
      <c r="B32" s="58"/>
      <c r="C32" s="58"/>
      <c r="D32" s="58"/>
      <c r="E32" s="69"/>
      <c r="F32" s="59"/>
      <c r="G32" s="60"/>
      <c r="H32" s="60"/>
      <c r="I32" s="60"/>
      <c r="J32" s="61"/>
      <c r="K32" s="76"/>
      <c r="L32" s="77"/>
      <c r="M32" s="59"/>
      <c r="N32" s="60"/>
      <c r="O32" s="60"/>
      <c r="P32" s="60"/>
      <c r="Q32" s="61"/>
      <c r="R32" s="76"/>
      <c r="S32" s="77"/>
      <c r="T32" s="59"/>
      <c r="U32" s="60"/>
      <c r="V32" s="60"/>
      <c r="W32" s="60"/>
      <c r="X32" s="61"/>
      <c r="Y32" s="76"/>
      <c r="Z32" s="77"/>
      <c r="AA32" s="59"/>
      <c r="AB32" s="66"/>
      <c r="AC32" s="66"/>
      <c r="AD32" s="66"/>
      <c r="AE32" s="61"/>
      <c r="AF32" s="76"/>
      <c r="AG32" s="77"/>
      <c r="AH32" s="59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69"/>
      <c r="F33" s="59"/>
      <c r="G33" s="60"/>
      <c r="H33" s="60"/>
      <c r="I33" s="60"/>
      <c r="J33" s="61"/>
      <c r="K33" s="76"/>
      <c r="L33" s="77"/>
      <c r="M33" s="59"/>
      <c r="N33" s="60"/>
      <c r="O33" s="60"/>
      <c r="P33" s="60"/>
      <c r="Q33" s="61"/>
      <c r="R33" s="76"/>
      <c r="S33" s="77"/>
      <c r="T33" s="59"/>
      <c r="U33" s="60"/>
      <c r="V33" s="60"/>
      <c r="W33" s="60"/>
      <c r="X33" s="61"/>
      <c r="Y33" s="76"/>
      <c r="Z33" s="77"/>
      <c r="AA33" s="59"/>
      <c r="AB33" s="60"/>
      <c r="AC33" s="60"/>
      <c r="AD33" s="60"/>
      <c r="AE33" s="61"/>
      <c r="AF33" s="76"/>
      <c r="AG33" s="77"/>
      <c r="AH33" s="59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69"/>
      <c r="F34" s="59"/>
      <c r="G34" s="60"/>
      <c r="H34" s="60"/>
      <c r="I34" s="60"/>
      <c r="J34" s="61"/>
      <c r="K34" s="76"/>
      <c r="L34" s="77"/>
      <c r="M34" s="59"/>
      <c r="N34" s="60"/>
      <c r="O34" s="60"/>
      <c r="P34" s="60"/>
      <c r="Q34" s="61"/>
      <c r="R34" s="76"/>
      <c r="S34" s="77"/>
      <c r="T34" s="59"/>
      <c r="U34" s="60"/>
      <c r="V34" s="60"/>
      <c r="W34" s="60"/>
      <c r="X34" s="61"/>
      <c r="Y34" s="76"/>
      <c r="Z34" s="77"/>
      <c r="AA34" s="59"/>
      <c r="AB34" s="66"/>
      <c r="AC34" s="66"/>
      <c r="AD34" s="66"/>
      <c r="AE34" s="61"/>
      <c r="AF34" s="76"/>
      <c r="AG34" s="77"/>
      <c r="AH34" s="59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70">
        <f>SUM(E27:E34)</f>
        <v>0</v>
      </c>
      <c r="F35" s="17">
        <f>SUM(F27:F34)</f>
        <v>0</v>
      </c>
      <c r="G35" s="17">
        <f t="shared" ref="G35:I35" si="2">SUM(G27:G34)</f>
        <v>0</v>
      </c>
      <c r="H35" s="17">
        <f t="shared" si="2"/>
        <v>0</v>
      </c>
      <c r="I35" s="17">
        <f t="shared" si="2"/>
        <v>0</v>
      </c>
      <c r="J35" s="17">
        <f>SUM(J27:J34)</f>
        <v>0</v>
      </c>
      <c r="K35" s="78">
        <f>SUM(K27:K34)</f>
        <v>0</v>
      </c>
      <c r="L35" s="79">
        <f>SUM(L27:L34)</f>
        <v>0</v>
      </c>
      <c r="M35" s="18">
        <f>SUM(M27:M34)</f>
        <v>0</v>
      </c>
      <c r="N35" s="18">
        <f t="shared" ref="N35:Q35" si="3">SUM(N27:N34)</f>
        <v>0</v>
      </c>
      <c r="O35" s="18">
        <f t="shared" si="3"/>
        <v>0</v>
      </c>
      <c r="P35" s="18">
        <f t="shared" si="3"/>
        <v>0</v>
      </c>
      <c r="Q35" s="18">
        <f t="shared" si="3"/>
        <v>0</v>
      </c>
      <c r="R35" s="78">
        <f>SUM(R27:R34)</f>
        <v>0</v>
      </c>
      <c r="S35" s="79">
        <f>SUM(S27:S34)</f>
        <v>0</v>
      </c>
      <c r="T35" s="17">
        <f>SUM(T27:T34)</f>
        <v>0</v>
      </c>
      <c r="U35" s="17">
        <f t="shared" ref="U35:X35" si="4">SUM(U27:U34)</f>
        <v>0</v>
      </c>
      <c r="V35" s="17">
        <f t="shared" si="4"/>
        <v>0</v>
      </c>
      <c r="W35" s="17">
        <f t="shared" si="4"/>
        <v>0</v>
      </c>
      <c r="X35" s="17">
        <f t="shared" si="4"/>
        <v>0</v>
      </c>
      <c r="Y35" s="78">
        <f>SUM(Y27:Y34)</f>
        <v>0</v>
      </c>
      <c r="Z35" s="79">
        <f>SUM(Z27:Z34)</f>
        <v>0</v>
      </c>
      <c r="AA35" s="17">
        <f>SUM(AA27:AA34)</f>
        <v>0</v>
      </c>
      <c r="AB35" s="17">
        <f t="shared" ref="AB35:AE35" si="5">SUM(AB27:AB34)</f>
        <v>0</v>
      </c>
      <c r="AC35" s="17">
        <f t="shared" si="5"/>
        <v>0</v>
      </c>
      <c r="AD35" s="17">
        <f t="shared" si="5"/>
        <v>0</v>
      </c>
      <c r="AE35" s="17">
        <f t="shared" si="5"/>
        <v>0</v>
      </c>
      <c r="AF35" s="78">
        <f>SUM(AF27:AF34)</f>
        <v>0</v>
      </c>
      <c r="AG35" s="79">
        <f>SUM(AG27:AG34)</f>
        <v>0</v>
      </c>
      <c r="AH35" s="17">
        <f>SUM(AH27:AH34)</f>
        <v>0</v>
      </c>
      <c r="AI35" s="19">
        <f t="shared" ref="AI35" si="6">SUM(AI27:AI34)</f>
        <v>0</v>
      </c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71"/>
      <c r="F39" s="85"/>
      <c r="G39" s="86"/>
      <c r="H39" s="86"/>
      <c r="I39" s="86"/>
      <c r="J39" s="87"/>
      <c r="K39" s="74"/>
      <c r="L39" s="75"/>
      <c r="M39" s="85"/>
      <c r="N39" s="86"/>
      <c r="O39" s="86"/>
      <c r="P39" s="86"/>
      <c r="Q39" s="87"/>
      <c r="R39" s="74"/>
      <c r="S39" s="75"/>
      <c r="T39" s="85"/>
      <c r="U39" s="86"/>
      <c r="V39" s="86"/>
      <c r="W39" s="86"/>
      <c r="X39" s="87"/>
      <c r="Y39" s="74"/>
      <c r="Z39" s="75"/>
      <c r="AA39" s="85"/>
      <c r="AB39" s="86"/>
      <c r="AC39" s="86"/>
      <c r="AD39" s="86"/>
      <c r="AE39" s="87"/>
      <c r="AF39" s="74"/>
      <c r="AG39" s="75"/>
      <c r="AH39" s="85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69"/>
      <c r="F40" s="85"/>
      <c r="G40" s="86"/>
      <c r="H40" s="86"/>
      <c r="I40" s="86"/>
      <c r="J40" s="87"/>
      <c r="K40" s="76"/>
      <c r="L40" s="77"/>
      <c r="M40" s="85"/>
      <c r="N40" s="86"/>
      <c r="O40" s="86"/>
      <c r="P40" s="86"/>
      <c r="Q40" s="87"/>
      <c r="R40" s="76"/>
      <c r="S40" s="77"/>
      <c r="T40" s="85"/>
      <c r="U40" s="86"/>
      <c r="V40" s="86"/>
      <c r="W40" s="86"/>
      <c r="X40" s="87"/>
      <c r="Y40" s="76"/>
      <c r="Z40" s="77"/>
      <c r="AA40" s="85"/>
      <c r="AB40" s="86"/>
      <c r="AC40" s="86"/>
      <c r="AD40" s="86"/>
      <c r="AE40" s="87"/>
      <c r="AF40" s="76"/>
      <c r="AG40" s="77"/>
      <c r="AH40" s="85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69"/>
      <c r="F41" s="85"/>
      <c r="G41" s="86"/>
      <c r="H41" s="86"/>
      <c r="I41" s="86"/>
      <c r="J41" s="87"/>
      <c r="K41" s="76"/>
      <c r="L41" s="77"/>
      <c r="M41" s="85"/>
      <c r="N41" s="86"/>
      <c r="O41" s="86"/>
      <c r="P41" s="86"/>
      <c r="Q41" s="87"/>
      <c r="R41" s="76"/>
      <c r="S41" s="77"/>
      <c r="T41" s="85"/>
      <c r="U41" s="86"/>
      <c r="V41" s="86"/>
      <c r="W41" s="86"/>
      <c r="X41" s="87"/>
      <c r="Y41" s="76"/>
      <c r="Z41" s="77"/>
      <c r="AA41" s="85"/>
      <c r="AB41" s="86"/>
      <c r="AC41" s="86"/>
      <c r="AD41" s="86"/>
      <c r="AE41" s="87"/>
      <c r="AF41" s="76"/>
      <c r="AG41" s="77"/>
      <c r="AH41" s="85"/>
      <c r="AI41" s="89"/>
      <c r="AJ41" s="14">
        <f t="shared" ref="AJ41" si="7">SUM(E41:AI41)</f>
        <v>0</v>
      </c>
    </row>
    <row r="42" spans="1:36" ht="15.75" thickBot="1" x14ac:dyDescent="0.3">
      <c r="B42" s="274"/>
      <c r="C42" s="275"/>
      <c r="D42" s="95"/>
      <c r="E42" s="69"/>
      <c r="F42" s="85"/>
      <c r="G42" s="86"/>
      <c r="H42" s="86"/>
      <c r="I42" s="86"/>
      <c r="J42" s="87"/>
      <c r="K42" s="76"/>
      <c r="L42" s="77"/>
      <c r="M42" s="85"/>
      <c r="N42" s="86"/>
      <c r="O42" s="86"/>
      <c r="P42" s="86"/>
      <c r="Q42" s="87"/>
      <c r="R42" s="76"/>
      <c r="S42" s="77"/>
      <c r="T42" s="85"/>
      <c r="U42" s="86"/>
      <c r="V42" s="86"/>
      <c r="W42" s="86"/>
      <c r="X42" s="87"/>
      <c r="Y42" s="76"/>
      <c r="Z42" s="77"/>
      <c r="AA42" s="85"/>
      <c r="AB42" s="88"/>
      <c r="AC42" s="88"/>
      <c r="AD42" s="88"/>
      <c r="AE42" s="100"/>
      <c r="AF42" s="76"/>
      <c r="AG42" s="77"/>
      <c r="AH42" s="85"/>
      <c r="AI42" s="89"/>
      <c r="AJ42" s="14">
        <f t="shared" ref="AJ42" si="8">SUM(E42:AI42)</f>
        <v>0</v>
      </c>
    </row>
    <row r="43" spans="1:36" ht="15.75" thickBot="1" x14ac:dyDescent="0.3">
      <c r="B43" s="259" t="s">
        <v>2</v>
      </c>
      <c r="C43" s="260"/>
      <c r="D43" s="16"/>
      <c r="E43" s="70">
        <f>SUM(E39:E42)</f>
        <v>0</v>
      </c>
      <c r="F43" s="17">
        <f>SUM(F39:F42)</f>
        <v>0</v>
      </c>
      <c r="G43" s="17">
        <f t="shared" ref="G43:J43" si="9">SUM(G39:G42)</f>
        <v>0</v>
      </c>
      <c r="H43" s="17">
        <f t="shared" si="9"/>
        <v>0</v>
      </c>
      <c r="I43" s="17">
        <f t="shared" si="9"/>
        <v>0</v>
      </c>
      <c r="J43" s="17">
        <f t="shared" si="9"/>
        <v>0</v>
      </c>
      <c r="K43" s="78">
        <f>SUM(K39:K42)</f>
        <v>0</v>
      </c>
      <c r="L43" s="79">
        <f>SUM(L39:L42)</f>
        <v>0</v>
      </c>
      <c r="M43" s="18">
        <f>SUM(M39:M42)</f>
        <v>0</v>
      </c>
      <c r="N43" s="18">
        <f t="shared" ref="N43:Q43" si="10">SUM(N39:N42)</f>
        <v>0</v>
      </c>
      <c r="O43" s="18">
        <f t="shared" si="10"/>
        <v>0</v>
      </c>
      <c r="P43" s="18">
        <f t="shared" si="10"/>
        <v>0</v>
      </c>
      <c r="Q43" s="18">
        <f t="shared" si="10"/>
        <v>0</v>
      </c>
      <c r="R43" s="78">
        <f>SUM(R39:R42)</f>
        <v>0</v>
      </c>
      <c r="S43" s="79">
        <f>SUM(S39:S42)</f>
        <v>0</v>
      </c>
      <c r="T43" s="17">
        <f>SUM(T39:T42)</f>
        <v>0</v>
      </c>
      <c r="U43" s="17">
        <f t="shared" ref="U43:X43" si="11">SUM(U39:U42)</f>
        <v>0</v>
      </c>
      <c r="V43" s="17">
        <f t="shared" si="11"/>
        <v>0</v>
      </c>
      <c r="W43" s="17">
        <f t="shared" si="11"/>
        <v>0</v>
      </c>
      <c r="X43" s="17">
        <f t="shared" si="11"/>
        <v>0</v>
      </c>
      <c r="Y43" s="78">
        <f>SUM(Y39:Y42)</f>
        <v>0</v>
      </c>
      <c r="Z43" s="79">
        <f>SUM(Z39:Z42)</f>
        <v>0</v>
      </c>
      <c r="AA43" s="17">
        <f>SUM(AA39:AA42)</f>
        <v>0</v>
      </c>
      <c r="AB43" s="17">
        <f t="shared" ref="AB43:AE43" si="12">SUM(AB39:AB42)</f>
        <v>0</v>
      </c>
      <c r="AC43" s="17">
        <f t="shared" si="12"/>
        <v>0</v>
      </c>
      <c r="AD43" s="17">
        <f t="shared" si="12"/>
        <v>0</v>
      </c>
      <c r="AE43" s="17">
        <f t="shared" si="12"/>
        <v>0</v>
      </c>
      <c r="AF43" s="78">
        <f>SUM(AF39:AF42)</f>
        <v>0</v>
      </c>
      <c r="AG43" s="79">
        <f>SUM(AG39:AG42)</f>
        <v>0</v>
      </c>
      <c r="AH43" s="17">
        <f>SUM(AH39:AH42)</f>
        <v>0</v>
      </c>
      <c r="AI43" s="18">
        <f>SUM(AI39:AI42)</f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72"/>
      <c r="F47" s="91"/>
      <c r="G47" s="91"/>
      <c r="H47" s="91"/>
      <c r="I47" s="91"/>
      <c r="J47" s="91"/>
      <c r="K47" s="80"/>
      <c r="L47" s="81"/>
      <c r="M47" s="92"/>
      <c r="N47" s="92"/>
      <c r="O47" s="92"/>
      <c r="P47" s="93"/>
      <c r="Q47" s="92"/>
      <c r="R47" s="80"/>
      <c r="S47" s="81"/>
      <c r="T47" s="91"/>
      <c r="U47" s="91"/>
      <c r="V47" s="91"/>
      <c r="W47" s="91"/>
      <c r="X47" s="91"/>
      <c r="Y47" s="82"/>
      <c r="Z47" s="83"/>
      <c r="AA47" s="91"/>
      <c r="AB47" s="91"/>
      <c r="AC47" s="91"/>
      <c r="AD47" s="91"/>
      <c r="AE47" s="91"/>
      <c r="AF47" s="82"/>
      <c r="AG47" s="83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73">
        <f>SUM(E35+E43)</f>
        <v>0</v>
      </c>
      <c r="F49" s="17">
        <f>SUM(F35+F43)</f>
        <v>0</v>
      </c>
      <c r="G49" s="17">
        <f t="shared" ref="G49:J49" si="13">SUM(G35+G43)</f>
        <v>0</v>
      </c>
      <c r="H49" s="17">
        <f t="shared" si="13"/>
        <v>0</v>
      </c>
      <c r="I49" s="17">
        <f t="shared" si="13"/>
        <v>0</v>
      </c>
      <c r="J49" s="17">
        <f t="shared" si="13"/>
        <v>0</v>
      </c>
      <c r="K49" s="147">
        <f>SUM(K35+K43)</f>
        <v>0</v>
      </c>
      <c r="L49" s="148">
        <f>SUM(L35+L43)</f>
        <v>0</v>
      </c>
      <c r="M49" s="17">
        <f>SUM(M35+M43)</f>
        <v>0</v>
      </c>
      <c r="N49" s="17">
        <f t="shared" ref="N49:Q49" si="14">SUM(N35+N43)</f>
        <v>0</v>
      </c>
      <c r="O49" s="17">
        <f t="shared" si="14"/>
        <v>0</v>
      </c>
      <c r="P49" s="17">
        <f t="shared" si="14"/>
        <v>0</v>
      </c>
      <c r="Q49" s="17">
        <f t="shared" si="14"/>
        <v>0</v>
      </c>
      <c r="R49" s="147">
        <f>SUM(R35+R43)</f>
        <v>0</v>
      </c>
      <c r="S49" s="148">
        <f>SUM(S35+S43)</f>
        <v>0</v>
      </c>
      <c r="T49" s="17">
        <f>SUM(T35+T43)</f>
        <v>0</v>
      </c>
      <c r="U49" s="17">
        <f>SUM(U35+U43)</f>
        <v>0</v>
      </c>
      <c r="V49" s="17">
        <f>SUM(V35+V43)</f>
        <v>0</v>
      </c>
      <c r="W49" s="17">
        <f t="shared" ref="W49:X49" si="15">SUM(W35+W43)</f>
        <v>0</v>
      </c>
      <c r="X49" s="17">
        <f t="shared" si="15"/>
        <v>0</v>
      </c>
      <c r="Y49" s="147">
        <f>SUM(Y35+Y43)</f>
        <v>0</v>
      </c>
      <c r="Z49" s="148">
        <f>SUM(Z35+Z43)</f>
        <v>0</v>
      </c>
      <c r="AA49" s="17">
        <f>SUM(AA35+AA43)</f>
        <v>0</v>
      </c>
      <c r="AB49" s="17">
        <f t="shared" ref="AB49:AE49" si="16">SUM(AB35+AB43)</f>
        <v>0</v>
      </c>
      <c r="AC49" s="17">
        <f t="shared" si="16"/>
        <v>0</v>
      </c>
      <c r="AD49" s="17">
        <f t="shared" si="16"/>
        <v>0</v>
      </c>
      <c r="AE49" s="17">
        <f t="shared" si="16"/>
        <v>0</v>
      </c>
      <c r="AF49" s="147">
        <f>SUM(AF35+AF43+AF47)</f>
        <v>0</v>
      </c>
      <c r="AG49" s="148">
        <f>SUM(AG35+AG43+AG47)</f>
        <v>0</v>
      </c>
      <c r="AH49" s="18">
        <f>SUM(AH35+AH43)</f>
        <v>0</v>
      </c>
      <c r="AI49" s="18">
        <f>SUM(AI35+AI43)</f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EyjS5/FGPR3ib/YBlh2a22+M2wdI8/ipgZ9o2Fv+60B2TCDs8rEJ2gpEQ+mFX4NrppONT/o9YSJjY/te9KBhYQ==" saltValue="+ue0MMnUo+rupBDzB4wjfQ==" spinCount="100000" sheet="1" objects="1" scenarios="1"/>
  <mergeCells count="32">
    <mergeCell ref="B41:C41"/>
    <mergeCell ref="B12:C12"/>
    <mergeCell ref="B14:C14"/>
    <mergeCell ref="B16:C16"/>
    <mergeCell ref="B18:C19"/>
    <mergeCell ref="B40:C40"/>
    <mergeCell ref="B2:AJ9"/>
    <mergeCell ref="B47:C47"/>
    <mergeCell ref="B49:C49"/>
    <mergeCell ref="B25:C25"/>
    <mergeCell ref="AJ22:AJ23"/>
    <mergeCell ref="M14:Q14"/>
    <mergeCell ref="B37:D37"/>
    <mergeCell ref="B45:D45"/>
    <mergeCell ref="B39:C39"/>
    <mergeCell ref="B42:C42"/>
    <mergeCell ref="B43:C43"/>
    <mergeCell ref="B22:B23"/>
    <mergeCell ref="C22:C23"/>
    <mergeCell ref="D22:D23"/>
    <mergeCell ref="F18:F19"/>
    <mergeCell ref="G18:G19"/>
    <mergeCell ref="AJ53:AJ57"/>
    <mergeCell ref="AD58:AI62"/>
    <mergeCell ref="AJ58:AJ62"/>
    <mergeCell ref="AD53:AI55"/>
    <mergeCell ref="AD56:AI57"/>
    <mergeCell ref="K59:N59"/>
    <mergeCell ref="C54:E54"/>
    <mergeCell ref="C56:E56"/>
    <mergeCell ref="O56:U56"/>
    <mergeCell ref="O54:U54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44958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explicatives'!E24,(IF(févr.23!D18="D",'Notes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explicatives'!D22,(IF(févr.23!D18="B",'Notes explicatives'!D23,(IF(févr.23!D18="C",'Notes explicatives'!D24,(IF(févr.23!D18="D",'Notes explicatives'!D25,(IF(févr.23!D18="E",'Notes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44958</v>
      </c>
      <c r="F22" s="134">
        <f t="shared" ref="F22:AF22" si="0">F23</f>
        <v>44959</v>
      </c>
      <c r="G22" s="155">
        <f t="shared" si="0"/>
        <v>44960</v>
      </c>
      <c r="H22" s="156">
        <f t="shared" si="0"/>
        <v>44961</v>
      </c>
      <c r="I22" s="117">
        <f t="shared" si="0"/>
        <v>44962</v>
      </c>
      <c r="J22" s="138">
        <f t="shared" si="0"/>
        <v>44963</v>
      </c>
      <c r="K22" s="136">
        <f t="shared" si="0"/>
        <v>44964</v>
      </c>
      <c r="L22" s="137">
        <f t="shared" si="0"/>
        <v>44965</v>
      </c>
      <c r="M22" s="134">
        <f t="shared" si="0"/>
        <v>44966</v>
      </c>
      <c r="N22" s="155">
        <f t="shared" si="0"/>
        <v>44967</v>
      </c>
      <c r="O22" s="156">
        <f t="shared" si="0"/>
        <v>44968</v>
      </c>
      <c r="P22" s="117">
        <f t="shared" si="0"/>
        <v>44969</v>
      </c>
      <c r="Q22" s="138">
        <f t="shared" si="0"/>
        <v>44970</v>
      </c>
      <c r="R22" s="137">
        <f t="shared" si="0"/>
        <v>44971</v>
      </c>
      <c r="S22" s="138">
        <f t="shared" si="0"/>
        <v>44972</v>
      </c>
      <c r="T22" s="134">
        <f t="shared" si="0"/>
        <v>44973</v>
      </c>
      <c r="U22" s="155">
        <f t="shared" si="0"/>
        <v>44974</v>
      </c>
      <c r="V22" s="156">
        <f t="shared" si="0"/>
        <v>44975</v>
      </c>
      <c r="W22" s="117">
        <f t="shared" si="0"/>
        <v>44976</v>
      </c>
      <c r="X22" s="136">
        <f t="shared" si="0"/>
        <v>44977</v>
      </c>
      <c r="Y22" s="139">
        <f t="shared" si="0"/>
        <v>44978</v>
      </c>
      <c r="Z22" s="139">
        <f t="shared" si="0"/>
        <v>44979</v>
      </c>
      <c r="AA22" s="137">
        <f t="shared" si="0"/>
        <v>44980</v>
      </c>
      <c r="AB22" s="155">
        <f t="shared" si="0"/>
        <v>44981</v>
      </c>
      <c r="AC22" s="156">
        <f t="shared" si="0"/>
        <v>44982</v>
      </c>
      <c r="AD22" s="117">
        <f t="shared" si="0"/>
        <v>44983</v>
      </c>
      <c r="AE22" s="136">
        <f t="shared" si="0"/>
        <v>44984</v>
      </c>
      <c r="AF22" s="139">
        <f t="shared" si="0"/>
        <v>44985</v>
      </c>
      <c r="AG22" s="159"/>
      <c r="AH22" s="160"/>
      <c r="AI22" s="161"/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44958</v>
      </c>
      <c r="F23" s="114">
        <v>44959</v>
      </c>
      <c r="G23" s="113">
        <v>44960</v>
      </c>
      <c r="H23" s="119">
        <v>44961</v>
      </c>
      <c r="I23" s="104">
        <v>44962</v>
      </c>
      <c r="J23" s="114">
        <v>44963</v>
      </c>
      <c r="K23" s="116">
        <v>44964</v>
      </c>
      <c r="L23" s="135">
        <v>44965</v>
      </c>
      <c r="M23" s="135">
        <v>44966</v>
      </c>
      <c r="N23" s="113">
        <v>44967</v>
      </c>
      <c r="O23" s="103">
        <v>44968</v>
      </c>
      <c r="P23" s="104">
        <v>44969</v>
      </c>
      <c r="Q23" s="114">
        <v>44970</v>
      </c>
      <c r="R23" s="116">
        <v>44971</v>
      </c>
      <c r="S23" s="112">
        <v>44972</v>
      </c>
      <c r="T23" s="114">
        <v>44973</v>
      </c>
      <c r="U23" s="113">
        <v>44974</v>
      </c>
      <c r="V23" s="103">
        <v>44975</v>
      </c>
      <c r="W23" s="104">
        <v>44976</v>
      </c>
      <c r="X23" s="114">
        <v>44977</v>
      </c>
      <c r="Y23" s="112">
        <v>44978</v>
      </c>
      <c r="Z23" s="116">
        <v>44979</v>
      </c>
      <c r="AA23" s="135">
        <v>44980</v>
      </c>
      <c r="AB23" s="113">
        <v>44981</v>
      </c>
      <c r="AC23" s="103">
        <v>44982</v>
      </c>
      <c r="AD23" s="104">
        <v>44983</v>
      </c>
      <c r="AE23" s="116">
        <v>44984</v>
      </c>
      <c r="AF23" s="135">
        <v>44985</v>
      </c>
      <c r="AG23" s="162"/>
      <c r="AH23" s="163"/>
      <c r="AI23" s="164"/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63"/>
      <c r="G27" s="65"/>
      <c r="H27" s="151"/>
      <c r="I27" s="75"/>
      <c r="J27" s="63"/>
      <c r="K27" s="60"/>
      <c r="L27" s="60"/>
      <c r="M27" s="60"/>
      <c r="N27" s="65"/>
      <c r="O27" s="74"/>
      <c r="P27" s="75"/>
      <c r="Q27" s="63"/>
      <c r="R27" s="60"/>
      <c r="S27" s="60"/>
      <c r="T27" s="60"/>
      <c r="U27" s="65"/>
      <c r="V27" s="151"/>
      <c r="W27" s="75"/>
      <c r="X27" s="63"/>
      <c r="Y27" s="60"/>
      <c r="Z27" s="60"/>
      <c r="AA27" s="60"/>
      <c r="AB27" s="65"/>
      <c r="AC27" s="74"/>
      <c r="AD27" s="75"/>
      <c r="AE27" s="63"/>
      <c r="AF27" s="60"/>
      <c r="AG27" s="165"/>
      <c r="AH27" s="165"/>
      <c r="AI27" s="166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63"/>
      <c r="G28" s="65"/>
      <c r="H28" s="146"/>
      <c r="I28" s="77"/>
      <c r="J28" s="63"/>
      <c r="K28" s="60"/>
      <c r="L28" s="60"/>
      <c r="M28" s="60"/>
      <c r="N28" s="65"/>
      <c r="O28" s="76"/>
      <c r="P28" s="77"/>
      <c r="Q28" s="63"/>
      <c r="R28" s="60"/>
      <c r="S28" s="60"/>
      <c r="T28" s="60"/>
      <c r="U28" s="65"/>
      <c r="V28" s="146"/>
      <c r="W28" s="77"/>
      <c r="X28" s="63"/>
      <c r="Y28" s="60"/>
      <c r="Z28" s="60"/>
      <c r="AA28" s="60"/>
      <c r="AB28" s="65"/>
      <c r="AC28" s="76"/>
      <c r="AD28" s="77"/>
      <c r="AE28" s="63"/>
      <c r="AF28" s="60"/>
      <c r="AG28" s="165"/>
      <c r="AH28" s="165"/>
      <c r="AI28" s="167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63"/>
      <c r="G29" s="65"/>
      <c r="H29" s="146"/>
      <c r="I29" s="77"/>
      <c r="J29" s="63"/>
      <c r="K29" s="60"/>
      <c r="L29" s="60"/>
      <c r="M29" s="60"/>
      <c r="N29" s="65"/>
      <c r="O29" s="76"/>
      <c r="P29" s="77"/>
      <c r="Q29" s="63"/>
      <c r="R29" s="60"/>
      <c r="S29" s="60"/>
      <c r="T29" s="60"/>
      <c r="U29" s="65"/>
      <c r="V29" s="146"/>
      <c r="W29" s="77"/>
      <c r="X29" s="63"/>
      <c r="Y29" s="60"/>
      <c r="Z29" s="60"/>
      <c r="AA29" s="60"/>
      <c r="AB29" s="65"/>
      <c r="AC29" s="76"/>
      <c r="AD29" s="77"/>
      <c r="AE29" s="63"/>
      <c r="AF29" s="60"/>
      <c r="AG29" s="165"/>
      <c r="AH29" s="165"/>
      <c r="AI29" s="167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63"/>
      <c r="G30" s="65"/>
      <c r="H30" s="146"/>
      <c r="I30" s="77"/>
      <c r="J30" s="63"/>
      <c r="K30" s="60"/>
      <c r="L30" s="60"/>
      <c r="M30" s="60"/>
      <c r="N30" s="65"/>
      <c r="O30" s="76"/>
      <c r="P30" s="77"/>
      <c r="Q30" s="63"/>
      <c r="R30" s="60"/>
      <c r="S30" s="60"/>
      <c r="T30" s="60"/>
      <c r="U30" s="65"/>
      <c r="V30" s="146"/>
      <c r="W30" s="77"/>
      <c r="X30" s="63"/>
      <c r="Y30" s="60"/>
      <c r="Z30" s="60"/>
      <c r="AA30" s="60"/>
      <c r="AB30" s="65"/>
      <c r="AC30" s="76"/>
      <c r="AD30" s="77"/>
      <c r="AE30" s="63"/>
      <c r="AF30" s="60"/>
      <c r="AG30" s="165"/>
      <c r="AH30" s="165"/>
      <c r="AI30" s="167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63"/>
      <c r="G31" s="65"/>
      <c r="H31" s="146"/>
      <c r="I31" s="77"/>
      <c r="J31" s="63"/>
      <c r="K31" s="60"/>
      <c r="L31" s="60"/>
      <c r="M31" s="60"/>
      <c r="N31" s="65"/>
      <c r="O31" s="76"/>
      <c r="P31" s="77"/>
      <c r="Q31" s="63"/>
      <c r="R31" s="60"/>
      <c r="S31" s="60"/>
      <c r="T31" s="60"/>
      <c r="U31" s="65"/>
      <c r="V31" s="146"/>
      <c r="W31" s="77"/>
      <c r="X31" s="63"/>
      <c r="Y31" s="60"/>
      <c r="Z31" s="60"/>
      <c r="AA31" s="60"/>
      <c r="AB31" s="65"/>
      <c r="AC31" s="76"/>
      <c r="AD31" s="77"/>
      <c r="AE31" s="63"/>
      <c r="AF31" s="60"/>
      <c r="AG31" s="165"/>
      <c r="AH31" s="165"/>
      <c r="AI31" s="166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63"/>
      <c r="G32" s="65"/>
      <c r="H32" s="146"/>
      <c r="I32" s="77"/>
      <c r="J32" s="63"/>
      <c r="K32" s="60"/>
      <c r="L32" s="60"/>
      <c r="M32" s="60"/>
      <c r="N32" s="64"/>
      <c r="O32" s="76"/>
      <c r="P32" s="77"/>
      <c r="Q32" s="63"/>
      <c r="R32" s="60"/>
      <c r="S32" s="60"/>
      <c r="T32" s="60"/>
      <c r="U32" s="65"/>
      <c r="V32" s="146"/>
      <c r="W32" s="77"/>
      <c r="X32" s="63"/>
      <c r="Y32" s="60"/>
      <c r="Z32" s="60"/>
      <c r="AA32" s="60"/>
      <c r="AB32" s="65"/>
      <c r="AC32" s="76"/>
      <c r="AD32" s="77"/>
      <c r="AE32" s="63"/>
      <c r="AF32" s="60"/>
      <c r="AG32" s="165"/>
      <c r="AH32" s="165"/>
      <c r="AI32" s="167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63"/>
      <c r="G33" s="65"/>
      <c r="H33" s="146"/>
      <c r="I33" s="77"/>
      <c r="J33" s="63"/>
      <c r="K33" s="60"/>
      <c r="L33" s="60"/>
      <c r="M33" s="60"/>
      <c r="N33" s="65"/>
      <c r="O33" s="76"/>
      <c r="P33" s="77"/>
      <c r="Q33" s="63"/>
      <c r="R33" s="60"/>
      <c r="S33" s="60"/>
      <c r="T33" s="60"/>
      <c r="U33" s="65"/>
      <c r="V33" s="146"/>
      <c r="W33" s="77"/>
      <c r="X33" s="63"/>
      <c r="Y33" s="60"/>
      <c r="Z33" s="60"/>
      <c r="AA33" s="60"/>
      <c r="AB33" s="65"/>
      <c r="AC33" s="76"/>
      <c r="AD33" s="77"/>
      <c r="AE33" s="63"/>
      <c r="AF33" s="60"/>
      <c r="AG33" s="165"/>
      <c r="AH33" s="165"/>
      <c r="AI33" s="167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63"/>
      <c r="G34" s="65"/>
      <c r="H34" s="146"/>
      <c r="I34" s="77"/>
      <c r="J34" s="63"/>
      <c r="K34" s="60"/>
      <c r="L34" s="60"/>
      <c r="M34" s="60"/>
      <c r="N34" s="65"/>
      <c r="O34" s="146"/>
      <c r="P34" s="77"/>
      <c r="Q34" s="63"/>
      <c r="R34" s="60"/>
      <c r="S34" s="60"/>
      <c r="T34" s="60"/>
      <c r="U34" s="65"/>
      <c r="V34" s="146"/>
      <c r="W34" s="77"/>
      <c r="X34" s="63"/>
      <c r="Y34" s="60"/>
      <c r="Z34" s="60"/>
      <c r="AA34" s="60"/>
      <c r="AB34" s="65"/>
      <c r="AC34" s="76"/>
      <c r="AD34" s="77"/>
      <c r="AE34" s="63"/>
      <c r="AF34" s="60"/>
      <c r="AG34" s="165"/>
      <c r="AH34" s="165"/>
      <c r="AI34" s="167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7">
        <f>SUM(F27:F34)</f>
        <v>0</v>
      </c>
      <c r="G35" s="17">
        <f t="shared" ref="G35:I35" si="2">SUM(G27:G34)</f>
        <v>0</v>
      </c>
      <c r="H35" s="78">
        <f t="shared" si="2"/>
        <v>0</v>
      </c>
      <c r="I35" s="79">
        <f t="shared" si="2"/>
        <v>0</v>
      </c>
      <c r="J35" s="17">
        <f>SUM(J27:J34)</f>
        <v>0</v>
      </c>
      <c r="K35" s="17">
        <f t="shared" ref="K35:AF35" si="3">SUM(K27:K34)</f>
        <v>0</v>
      </c>
      <c r="L35" s="17">
        <f t="shared" si="3"/>
        <v>0</v>
      </c>
      <c r="M35" s="17">
        <f t="shared" si="3"/>
        <v>0</v>
      </c>
      <c r="N35" s="154">
        <f t="shared" si="3"/>
        <v>0</v>
      </c>
      <c r="O35" s="78">
        <f t="shared" si="3"/>
        <v>0</v>
      </c>
      <c r="P35" s="79">
        <f t="shared" si="3"/>
        <v>0</v>
      </c>
      <c r="Q35" s="17">
        <f t="shared" si="3"/>
        <v>0</v>
      </c>
      <c r="R35" s="17">
        <f t="shared" si="3"/>
        <v>0</v>
      </c>
      <c r="S35" s="17">
        <f t="shared" si="3"/>
        <v>0</v>
      </c>
      <c r="T35" s="17">
        <f t="shared" si="3"/>
        <v>0</v>
      </c>
      <c r="U35" s="17">
        <f t="shared" si="3"/>
        <v>0</v>
      </c>
      <c r="V35" s="78">
        <f t="shared" si="3"/>
        <v>0</v>
      </c>
      <c r="W35" s="79">
        <f t="shared" si="3"/>
        <v>0</v>
      </c>
      <c r="X35" s="17">
        <f t="shared" si="3"/>
        <v>0</v>
      </c>
      <c r="Y35" s="17">
        <f t="shared" si="3"/>
        <v>0</v>
      </c>
      <c r="Z35" s="17">
        <f t="shared" si="3"/>
        <v>0</v>
      </c>
      <c r="AA35" s="17">
        <f t="shared" si="3"/>
        <v>0</v>
      </c>
      <c r="AB35" s="17">
        <f t="shared" si="3"/>
        <v>0</v>
      </c>
      <c r="AC35" s="78">
        <f t="shared" si="3"/>
        <v>0</v>
      </c>
      <c r="AD35" s="79">
        <f t="shared" si="3"/>
        <v>0</v>
      </c>
      <c r="AE35" s="17">
        <f t="shared" si="3"/>
        <v>0</v>
      </c>
      <c r="AF35" s="17">
        <f t="shared" si="3"/>
        <v>0</v>
      </c>
      <c r="AG35" s="168"/>
      <c r="AH35" s="168"/>
      <c r="AI35" s="169"/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26"/>
      <c r="G39" s="152"/>
      <c r="H39" s="74"/>
      <c r="I39" s="75"/>
      <c r="J39" s="126"/>
      <c r="K39" s="86"/>
      <c r="L39" s="86"/>
      <c r="M39" s="86"/>
      <c r="N39" s="152"/>
      <c r="O39" s="151"/>
      <c r="P39" s="75"/>
      <c r="Q39" s="126"/>
      <c r="R39" s="86"/>
      <c r="S39" s="86"/>
      <c r="T39" s="86"/>
      <c r="U39" s="152"/>
      <c r="V39" s="151"/>
      <c r="W39" s="75"/>
      <c r="X39" s="126"/>
      <c r="Y39" s="86"/>
      <c r="Z39" s="86"/>
      <c r="AA39" s="86"/>
      <c r="AB39" s="152"/>
      <c r="AC39" s="151"/>
      <c r="AD39" s="75"/>
      <c r="AE39" s="126"/>
      <c r="AF39" s="86"/>
      <c r="AG39" s="165"/>
      <c r="AH39" s="165"/>
      <c r="AI39" s="167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26"/>
      <c r="G40" s="152"/>
      <c r="H40" s="76"/>
      <c r="I40" s="77"/>
      <c r="J40" s="126"/>
      <c r="K40" s="86"/>
      <c r="L40" s="86"/>
      <c r="M40" s="86"/>
      <c r="N40" s="152"/>
      <c r="O40" s="76"/>
      <c r="P40" s="77"/>
      <c r="Q40" s="126"/>
      <c r="R40" s="86"/>
      <c r="S40" s="86"/>
      <c r="T40" s="86"/>
      <c r="U40" s="152"/>
      <c r="V40" s="146"/>
      <c r="W40" s="77"/>
      <c r="X40" s="126"/>
      <c r="Y40" s="86"/>
      <c r="Z40" s="86"/>
      <c r="AA40" s="86"/>
      <c r="AB40" s="152"/>
      <c r="AC40" s="146"/>
      <c r="AD40" s="77"/>
      <c r="AE40" s="126"/>
      <c r="AF40" s="86"/>
      <c r="AG40" s="165"/>
      <c r="AH40" s="170"/>
      <c r="AI40" s="167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26"/>
      <c r="G41" s="152"/>
      <c r="H41" s="76"/>
      <c r="I41" s="77"/>
      <c r="J41" s="126"/>
      <c r="K41" s="86"/>
      <c r="L41" s="86"/>
      <c r="M41" s="86"/>
      <c r="N41" s="152"/>
      <c r="O41" s="76"/>
      <c r="P41" s="77"/>
      <c r="Q41" s="126"/>
      <c r="R41" s="86"/>
      <c r="S41" s="86"/>
      <c r="T41" s="86"/>
      <c r="U41" s="152"/>
      <c r="V41" s="146"/>
      <c r="W41" s="77"/>
      <c r="X41" s="126"/>
      <c r="Y41" s="86"/>
      <c r="Z41" s="86"/>
      <c r="AA41" s="86"/>
      <c r="AB41" s="152"/>
      <c r="AC41" s="146"/>
      <c r="AD41" s="77"/>
      <c r="AE41" s="126"/>
      <c r="AF41" s="86"/>
      <c r="AG41" s="165"/>
      <c r="AH41" s="170"/>
      <c r="AI41" s="167"/>
      <c r="AJ41" s="14">
        <f t="shared" ref="AJ41:AJ42" si="4">SUM(E41:AI41)</f>
        <v>0</v>
      </c>
    </row>
    <row r="42" spans="1:36" ht="15.75" thickBot="1" x14ac:dyDescent="0.3">
      <c r="B42" s="274"/>
      <c r="C42" s="275"/>
      <c r="D42" s="95"/>
      <c r="E42" s="128"/>
      <c r="F42" s="126"/>
      <c r="G42" s="152"/>
      <c r="H42" s="76"/>
      <c r="I42" s="77"/>
      <c r="J42" s="126"/>
      <c r="K42" s="86"/>
      <c r="L42" s="86"/>
      <c r="M42" s="86"/>
      <c r="N42" s="152"/>
      <c r="O42" s="76"/>
      <c r="P42" s="77"/>
      <c r="Q42" s="126"/>
      <c r="R42" s="86"/>
      <c r="S42" s="86"/>
      <c r="T42" s="86"/>
      <c r="U42" s="152"/>
      <c r="V42" s="146"/>
      <c r="W42" s="77"/>
      <c r="X42" s="126"/>
      <c r="Y42" s="86"/>
      <c r="Z42" s="86"/>
      <c r="AA42" s="86"/>
      <c r="AB42" s="152"/>
      <c r="AC42" s="146"/>
      <c r="AD42" s="77"/>
      <c r="AE42" s="126"/>
      <c r="AF42" s="86"/>
      <c r="AG42" s="165"/>
      <c r="AH42" s="170"/>
      <c r="AI42" s="167"/>
      <c r="AJ42" s="14">
        <f t="shared" si="4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7">
        <f>SUM(F39:F42)</f>
        <v>0</v>
      </c>
      <c r="G43" s="17">
        <f t="shared" ref="G43:AF43" si="5">SUM(G39:G42)</f>
        <v>0</v>
      </c>
      <c r="H43" s="78">
        <f t="shared" si="5"/>
        <v>0</v>
      </c>
      <c r="I43" s="79">
        <f t="shared" si="5"/>
        <v>0</v>
      </c>
      <c r="J43" s="17">
        <f t="shared" si="5"/>
        <v>0</v>
      </c>
      <c r="K43" s="17">
        <f t="shared" si="5"/>
        <v>0</v>
      </c>
      <c r="L43" s="17">
        <f t="shared" si="5"/>
        <v>0</v>
      </c>
      <c r="M43" s="17">
        <f t="shared" si="5"/>
        <v>0</v>
      </c>
      <c r="N43" s="154">
        <f t="shared" si="5"/>
        <v>0</v>
      </c>
      <c r="O43" s="78">
        <f t="shared" si="5"/>
        <v>0</v>
      </c>
      <c r="P43" s="79">
        <f t="shared" si="5"/>
        <v>0</v>
      </c>
      <c r="Q43" s="153">
        <f t="shared" si="5"/>
        <v>0</v>
      </c>
      <c r="R43" s="17">
        <f t="shared" si="5"/>
        <v>0</v>
      </c>
      <c r="S43" s="17">
        <f t="shared" si="5"/>
        <v>0</v>
      </c>
      <c r="T43" s="17">
        <f t="shared" si="5"/>
        <v>0</v>
      </c>
      <c r="U43" s="17">
        <f t="shared" si="5"/>
        <v>0</v>
      </c>
      <c r="V43" s="78">
        <f t="shared" si="5"/>
        <v>0</v>
      </c>
      <c r="W43" s="79">
        <f t="shared" si="5"/>
        <v>0</v>
      </c>
      <c r="X43" s="17">
        <f t="shared" si="5"/>
        <v>0</v>
      </c>
      <c r="Y43" s="17">
        <f t="shared" si="5"/>
        <v>0</v>
      </c>
      <c r="Z43" s="17">
        <f t="shared" si="5"/>
        <v>0</v>
      </c>
      <c r="AA43" s="17">
        <f t="shared" si="5"/>
        <v>0</v>
      </c>
      <c r="AB43" s="17">
        <f t="shared" si="5"/>
        <v>0</v>
      </c>
      <c r="AC43" s="78">
        <f t="shared" si="5"/>
        <v>0</v>
      </c>
      <c r="AD43" s="79">
        <f t="shared" si="5"/>
        <v>0</v>
      </c>
      <c r="AE43" s="17">
        <f t="shared" si="5"/>
        <v>0</v>
      </c>
      <c r="AF43" s="17">
        <f t="shared" si="5"/>
        <v>0</v>
      </c>
      <c r="AG43" s="168"/>
      <c r="AH43" s="168"/>
      <c r="AI43" s="171"/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91"/>
      <c r="H47" s="80"/>
      <c r="I47" s="81"/>
      <c r="J47" s="91"/>
      <c r="K47" s="131"/>
      <c r="L47" s="131"/>
      <c r="M47" s="92"/>
      <c r="N47" s="92"/>
      <c r="O47" s="80"/>
      <c r="P47" s="81"/>
      <c r="Q47" s="92"/>
      <c r="R47" s="92"/>
      <c r="S47" s="131"/>
      <c r="T47" s="91"/>
      <c r="U47" s="91"/>
      <c r="V47" s="80"/>
      <c r="W47" s="149"/>
      <c r="X47" s="91"/>
      <c r="Y47" s="132"/>
      <c r="Z47" s="131"/>
      <c r="AA47" s="91"/>
      <c r="AB47" s="91"/>
      <c r="AC47" s="80"/>
      <c r="AD47" s="81"/>
      <c r="AE47" s="91"/>
      <c r="AF47" s="132"/>
      <c r="AG47" s="172"/>
      <c r="AH47" s="173"/>
      <c r="AI47" s="173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3">
        <f>SUM(F35+F43)</f>
        <v>0</v>
      </c>
      <c r="G49" s="123">
        <f t="shared" ref="G49:J49" si="6">SUM(G35+G43)</f>
        <v>0</v>
      </c>
      <c r="H49" s="147">
        <f t="shared" si="6"/>
        <v>0</v>
      </c>
      <c r="I49" s="188">
        <f t="shared" si="6"/>
        <v>0</v>
      </c>
      <c r="J49" s="123">
        <f t="shared" si="6"/>
        <v>0</v>
      </c>
      <c r="K49" s="122">
        <f>SUM(K35+K43)</f>
        <v>0</v>
      </c>
      <c r="L49" s="122">
        <f>SUM(L35+L43)</f>
        <v>0</v>
      </c>
      <c r="M49" s="123">
        <f>SUM(M35+M43)</f>
        <v>0</v>
      </c>
      <c r="N49" s="123">
        <f t="shared" ref="N49:Q49" si="7">SUM(N35+N43)</f>
        <v>0</v>
      </c>
      <c r="O49" s="147">
        <f t="shared" si="7"/>
        <v>0</v>
      </c>
      <c r="P49" s="148">
        <f t="shared" si="7"/>
        <v>0</v>
      </c>
      <c r="Q49" s="123">
        <f t="shared" si="7"/>
        <v>0</v>
      </c>
      <c r="R49" s="122">
        <f>SUM(R35+R43)</f>
        <v>0</v>
      </c>
      <c r="S49" s="122">
        <f>SUM(S35+S43)</f>
        <v>0</v>
      </c>
      <c r="T49" s="123">
        <f>SUM(T35+T43)</f>
        <v>0</v>
      </c>
      <c r="U49" s="123">
        <f>SUM(U35+U43)</f>
        <v>0</v>
      </c>
      <c r="V49" s="147">
        <f>SUM(V35+V43)</f>
        <v>0</v>
      </c>
      <c r="W49" s="148">
        <f t="shared" ref="W49:X49" si="8">SUM(W35+W43)</f>
        <v>0</v>
      </c>
      <c r="X49" s="123">
        <f t="shared" si="8"/>
        <v>0</v>
      </c>
      <c r="Y49" s="122">
        <f>SUM(Y35+Y43)</f>
        <v>0</v>
      </c>
      <c r="Z49" s="122">
        <f>SUM(Z35+Z43)</f>
        <v>0</v>
      </c>
      <c r="AA49" s="123">
        <f>SUM(AA35+AA43)</f>
        <v>0</v>
      </c>
      <c r="AB49" s="123">
        <f t="shared" ref="AB49:AE49" si="9">SUM(AB35+AB43)</f>
        <v>0</v>
      </c>
      <c r="AC49" s="147">
        <f t="shared" si="9"/>
        <v>0</v>
      </c>
      <c r="AD49" s="148">
        <f t="shared" si="9"/>
        <v>0</v>
      </c>
      <c r="AE49" s="123">
        <f t="shared" si="9"/>
        <v>0</v>
      </c>
      <c r="AF49" s="122">
        <f>SUM(AF35+AF43+AF47)</f>
        <v>0</v>
      </c>
      <c r="AG49" s="174"/>
      <c r="AH49" s="171"/>
      <c r="AI49" s="171"/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x51ttk6W6ESc8KCeRW+yIYCI8X0B/hbNiqAbtJxkkaPfX0X95C4runrnDAmdLKdZFEg0hS8nsVlQC7+QGKwzSQ==" saltValue="ibQziA7/X3ARWG1j+VzfM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44986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explicatives'!E24,(IF(mars.23!D18="D",'Notes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explicatives'!D22,(IF(mars.23!D18="B",'Notes explicatives'!D23,(IF(mars.23!D18="C",'Notes explicatives'!D24,(IF(mars.23!D18="D",'Notes explicatives'!D25,(IF(mars.23!D18="E",'Notes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44986</v>
      </c>
      <c r="F22" s="134">
        <f t="shared" ref="F22:AI22" si="0">F23</f>
        <v>44987</v>
      </c>
      <c r="G22" s="155">
        <f t="shared" si="0"/>
        <v>44988</v>
      </c>
      <c r="H22" s="156">
        <f t="shared" si="0"/>
        <v>44989</v>
      </c>
      <c r="I22" s="117">
        <f t="shared" si="0"/>
        <v>44990</v>
      </c>
      <c r="J22" s="138">
        <f t="shared" si="0"/>
        <v>44991</v>
      </c>
      <c r="K22" s="136">
        <f t="shared" si="0"/>
        <v>44992</v>
      </c>
      <c r="L22" s="137">
        <f t="shared" si="0"/>
        <v>44993</v>
      </c>
      <c r="M22" s="134">
        <f t="shared" si="0"/>
        <v>44994</v>
      </c>
      <c r="N22" s="155">
        <f t="shared" si="0"/>
        <v>44995</v>
      </c>
      <c r="O22" s="156">
        <f t="shared" si="0"/>
        <v>44996</v>
      </c>
      <c r="P22" s="117">
        <f t="shared" si="0"/>
        <v>44997</v>
      </c>
      <c r="Q22" s="138">
        <f t="shared" si="0"/>
        <v>44998</v>
      </c>
      <c r="R22" s="137">
        <f t="shared" si="0"/>
        <v>44999</v>
      </c>
      <c r="S22" s="138">
        <f t="shared" si="0"/>
        <v>45000</v>
      </c>
      <c r="T22" s="134">
        <f t="shared" si="0"/>
        <v>45001</v>
      </c>
      <c r="U22" s="155">
        <f t="shared" si="0"/>
        <v>45002</v>
      </c>
      <c r="V22" s="156">
        <f t="shared" si="0"/>
        <v>45003</v>
      </c>
      <c r="W22" s="117">
        <f t="shared" si="0"/>
        <v>45004</v>
      </c>
      <c r="X22" s="136">
        <f t="shared" si="0"/>
        <v>45005</v>
      </c>
      <c r="Y22" s="139">
        <f t="shared" si="0"/>
        <v>45006</v>
      </c>
      <c r="Z22" s="139">
        <f t="shared" si="0"/>
        <v>45007</v>
      </c>
      <c r="AA22" s="137">
        <f t="shared" si="0"/>
        <v>45008</v>
      </c>
      <c r="AB22" s="155">
        <f t="shared" si="0"/>
        <v>45009</v>
      </c>
      <c r="AC22" s="156">
        <f t="shared" si="0"/>
        <v>45010</v>
      </c>
      <c r="AD22" s="117">
        <f t="shared" si="0"/>
        <v>45011</v>
      </c>
      <c r="AE22" s="136">
        <f t="shared" si="0"/>
        <v>45012</v>
      </c>
      <c r="AF22" s="139">
        <f t="shared" si="0"/>
        <v>45013</v>
      </c>
      <c r="AG22" s="139">
        <f t="shared" si="0"/>
        <v>45014</v>
      </c>
      <c r="AH22" s="137">
        <f t="shared" si="0"/>
        <v>45015</v>
      </c>
      <c r="AI22" s="108">
        <f t="shared" si="0"/>
        <v>45016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44986</v>
      </c>
      <c r="F23" s="114">
        <v>44987</v>
      </c>
      <c r="G23" s="113">
        <v>44988</v>
      </c>
      <c r="H23" s="119">
        <v>44989</v>
      </c>
      <c r="I23" s="104">
        <v>44990</v>
      </c>
      <c r="J23" s="114">
        <v>44991</v>
      </c>
      <c r="K23" s="116">
        <v>44992</v>
      </c>
      <c r="L23" s="135">
        <v>44993</v>
      </c>
      <c r="M23" s="135">
        <v>44994</v>
      </c>
      <c r="N23" s="113">
        <v>44995</v>
      </c>
      <c r="O23" s="103">
        <v>44996</v>
      </c>
      <c r="P23" s="119">
        <v>44997</v>
      </c>
      <c r="Q23" s="133">
        <v>44998</v>
      </c>
      <c r="R23" s="112">
        <v>44999</v>
      </c>
      <c r="S23" s="112">
        <v>45000</v>
      </c>
      <c r="T23" s="116">
        <v>45001</v>
      </c>
      <c r="U23" s="113">
        <v>45002</v>
      </c>
      <c r="V23" s="103">
        <v>45003</v>
      </c>
      <c r="W23" s="104">
        <v>45004</v>
      </c>
      <c r="X23" s="133">
        <v>45005</v>
      </c>
      <c r="Y23" s="135">
        <v>45006</v>
      </c>
      <c r="Z23" s="112">
        <v>45007</v>
      </c>
      <c r="AA23" s="112">
        <v>45008</v>
      </c>
      <c r="AB23" s="116">
        <v>45009</v>
      </c>
      <c r="AC23" s="103">
        <v>45010</v>
      </c>
      <c r="AD23" s="104">
        <v>45011</v>
      </c>
      <c r="AE23" s="115">
        <v>45012</v>
      </c>
      <c r="AF23" s="116">
        <v>45013</v>
      </c>
      <c r="AG23" s="135">
        <v>45014</v>
      </c>
      <c r="AH23" s="135">
        <v>45015</v>
      </c>
      <c r="AI23" s="141">
        <v>45016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63"/>
      <c r="G27" s="65"/>
      <c r="H27" s="151"/>
      <c r="I27" s="75"/>
      <c r="J27" s="63"/>
      <c r="K27" s="60"/>
      <c r="L27" s="60"/>
      <c r="M27" s="60"/>
      <c r="N27" s="65"/>
      <c r="O27" s="74"/>
      <c r="P27" s="75"/>
      <c r="Q27" s="63"/>
      <c r="R27" s="60"/>
      <c r="S27" s="60"/>
      <c r="T27" s="60"/>
      <c r="U27" s="65"/>
      <c r="V27" s="151"/>
      <c r="W27" s="75"/>
      <c r="X27" s="63"/>
      <c r="Y27" s="60"/>
      <c r="Z27" s="60"/>
      <c r="AA27" s="60"/>
      <c r="AB27" s="65"/>
      <c r="AC27" s="74"/>
      <c r="AD27" s="75"/>
      <c r="AE27" s="63"/>
      <c r="AF27" s="60"/>
      <c r="AG27" s="60"/>
      <c r="AH27" s="60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63"/>
      <c r="G28" s="65"/>
      <c r="H28" s="146"/>
      <c r="I28" s="77"/>
      <c r="J28" s="63"/>
      <c r="K28" s="60"/>
      <c r="L28" s="60"/>
      <c r="M28" s="60"/>
      <c r="N28" s="65"/>
      <c r="O28" s="76"/>
      <c r="P28" s="77"/>
      <c r="Q28" s="63"/>
      <c r="R28" s="60"/>
      <c r="S28" s="60"/>
      <c r="T28" s="60"/>
      <c r="U28" s="65"/>
      <c r="V28" s="146"/>
      <c r="W28" s="77"/>
      <c r="X28" s="63"/>
      <c r="Y28" s="60"/>
      <c r="Z28" s="60"/>
      <c r="AA28" s="60"/>
      <c r="AB28" s="65"/>
      <c r="AC28" s="76"/>
      <c r="AD28" s="77"/>
      <c r="AE28" s="63"/>
      <c r="AF28" s="60"/>
      <c r="AG28" s="60"/>
      <c r="AH28" s="60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63"/>
      <c r="G29" s="65"/>
      <c r="H29" s="146"/>
      <c r="I29" s="77"/>
      <c r="J29" s="63"/>
      <c r="K29" s="60"/>
      <c r="L29" s="60"/>
      <c r="M29" s="60"/>
      <c r="N29" s="65"/>
      <c r="O29" s="76"/>
      <c r="P29" s="77"/>
      <c r="Q29" s="63"/>
      <c r="R29" s="60"/>
      <c r="S29" s="60"/>
      <c r="T29" s="60"/>
      <c r="U29" s="65"/>
      <c r="V29" s="146"/>
      <c r="W29" s="77"/>
      <c r="X29" s="63"/>
      <c r="Y29" s="60"/>
      <c r="Z29" s="60"/>
      <c r="AA29" s="60"/>
      <c r="AB29" s="65"/>
      <c r="AC29" s="76"/>
      <c r="AD29" s="77"/>
      <c r="AE29" s="63"/>
      <c r="AF29" s="60"/>
      <c r="AG29" s="60"/>
      <c r="AH29" s="60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63"/>
      <c r="G30" s="65"/>
      <c r="H30" s="146"/>
      <c r="I30" s="77"/>
      <c r="J30" s="63"/>
      <c r="K30" s="60"/>
      <c r="L30" s="60"/>
      <c r="M30" s="60"/>
      <c r="N30" s="65"/>
      <c r="O30" s="76"/>
      <c r="P30" s="77"/>
      <c r="Q30" s="63"/>
      <c r="R30" s="60"/>
      <c r="S30" s="60"/>
      <c r="T30" s="60"/>
      <c r="U30" s="65"/>
      <c r="V30" s="146"/>
      <c r="W30" s="77"/>
      <c r="X30" s="63"/>
      <c r="Y30" s="60"/>
      <c r="Z30" s="60"/>
      <c r="AA30" s="60"/>
      <c r="AB30" s="65"/>
      <c r="AC30" s="76"/>
      <c r="AD30" s="77"/>
      <c r="AE30" s="63"/>
      <c r="AF30" s="60"/>
      <c r="AG30" s="60"/>
      <c r="AH30" s="60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63"/>
      <c r="G31" s="65"/>
      <c r="H31" s="146"/>
      <c r="I31" s="77"/>
      <c r="J31" s="63"/>
      <c r="K31" s="60"/>
      <c r="L31" s="60"/>
      <c r="M31" s="60"/>
      <c r="N31" s="65"/>
      <c r="O31" s="76"/>
      <c r="P31" s="77"/>
      <c r="Q31" s="63"/>
      <c r="R31" s="60"/>
      <c r="S31" s="60"/>
      <c r="T31" s="60"/>
      <c r="U31" s="65"/>
      <c r="V31" s="146"/>
      <c r="W31" s="77"/>
      <c r="X31" s="63"/>
      <c r="Y31" s="60"/>
      <c r="Z31" s="60"/>
      <c r="AA31" s="60"/>
      <c r="AB31" s="65"/>
      <c r="AC31" s="76"/>
      <c r="AD31" s="77"/>
      <c r="AE31" s="63"/>
      <c r="AF31" s="60"/>
      <c r="AG31" s="60"/>
      <c r="AH31" s="60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63"/>
      <c r="G32" s="65"/>
      <c r="H32" s="146"/>
      <c r="I32" s="77"/>
      <c r="J32" s="63"/>
      <c r="K32" s="60"/>
      <c r="L32" s="60"/>
      <c r="M32" s="60"/>
      <c r="N32" s="64"/>
      <c r="O32" s="76"/>
      <c r="P32" s="77"/>
      <c r="Q32" s="63"/>
      <c r="R32" s="60"/>
      <c r="S32" s="60"/>
      <c r="T32" s="60"/>
      <c r="U32" s="65"/>
      <c r="V32" s="146"/>
      <c r="W32" s="77"/>
      <c r="X32" s="63"/>
      <c r="Y32" s="60"/>
      <c r="Z32" s="60"/>
      <c r="AA32" s="60"/>
      <c r="AB32" s="65"/>
      <c r="AC32" s="76"/>
      <c r="AD32" s="77"/>
      <c r="AE32" s="63"/>
      <c r="AF32" s="60"/>
      <c r="AG32" s="60"/>
      <c r="AH32" s="60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63"/>
      <c r="G33" s="65"/>
      <c r="H33" s="146"/>
      <c r="I33" s="77"/>
      <c r="J33" s="63"/>
      <c r="K33" s="60"/>
      <c r="L33" s="60"/>
      <c r="M33" s="60"/>
      <c r="N33" s="65"/>
      <c r="O33" s="76"/>
      <c r="P33" s="77"/>
      <c r="Q33" s="63"/>
      <c r="R33" s="60"/>
      <c r="S33" s="60"/>
      <c r="T33" s="60"/>
      <c r="U33" s="65"/>
      <c r="V33" s="146"/>
      <c r="W33" s="77"/>
      <c r="X33" s="63"/>
      <c r="Y33" s="60"/>
      <c r="Z33" s="60"/>
      <c r="AA33" s="60"/>
      <c r="AB33" s="65"/>
      <c r="AC33" s="76"/>
      <c r="AD33" s="77"/>
      <c r="AE33" s="63"/>
      <c r="AF33" s="60"/>
      <c r="AG33" s="60"/>
      <c r="AH33" s="60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63"/>
      <c r="G34" s="65"/>
      <c r="H34" s="146"/>
      <c r="I34" s="77"/>
      <c r="J34" s="63"/>
      <c r="K34" s="60"/>
      <c r="L34" s="60"/>
      <c r="M34" s="60"/>
      <c r="N34" s="65"/>
      <c r="O34" s="146"/>
      <c r="P34" s="77"/>
      <c r="Q34" s="63"/>
      <c r="R34" s="60"/>
      <c r="S34" s="60"/>
      <c r="T34" s="60"/>
      <c r="U34" s="65"/>
      <c r="V34" s="146"/>
      <c r="W34" s="77"/>
      <c r="X34" s="63"/>
      <c r="Y34" s="60"/>
      <c r="Z34" s="60"/>
      <c r="AA34" s="60"/>
      <c r="AB34" s="65"/>
      <c r="AC34" s="76"/>
      <c r="AD34" s="77"/>
      <c r="AE34" s="63"/>
      <c r="AF34" s="60"/>
      <c r="AG34" s="60"/>
      <c r="AH34" s="60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7">
        <f>SUM(F27:F34)</f>
        <v>0</v>
      </c>
      <c r="G35" s="17">
        <f t="shared" ref="G35:I35" si="2">SUM(G27:G34)</f>
        <v>0</v>
      </c>
      <c r="H35" s="78">
        <f t="shared" si="2"/>
        <v>0</v>
      </c>
      <c r="I35" s="79">
        <f t="shared" si="2"/>
        <v>0</v>
      </c>
      <c r="J35" s="17">
        <f>SUM(J27:J34)</f>
        <v>0</v>
      </c>
      <c r="K35" s="17">
        <f t="shared" ref="K35:AI35" si="3">SUM(K27:K34)</f>
        <v>0</v>
      </c>
      <c r="L35" s="17">
        <f t="shared" si="3"/>
        <v>0</v>
      </c>
      <c r="M35" s="17">
        <f t="shared" si="3"/>
        <v>0</v>
      </c>
      <c r="N35" s="154">
        <f t="shared" si="3"/>
        <v>0</v>
      </c>
      <c r="O35" s="78">
        <f t="shared" si="3"/>
        <v>0</v>
      </c>
      <c r="P35" s="79">
        <f t="shared" si="3"/>
        <v>0</v>
      </c>
      <c r="Q35" s="17">
        <f t="shared" si="3"/>
        <v>0</v>
      </c>
      <c r="R35" s="17">
        <f t="shared" si="3"/>
        <v>0</v>
      </c>
      <c r="S35" s="17">
        <f t="shared" si="3"/>
        <v>0</v>
      </c>
      <c r="T35" s="17">
        <f t="shared" si="3"/>
        <v>0</v>
      </c>
      <c r="U35" s="17">
        <f t="shared" si="3"/>
        <v>0</v>
      </c>
      <c r="V35" s="78">
        <f t="shared" si="3"/>
        <v>0</v>
      </c>
      <c r="W35" s="79">
        <f t="shared" si="3"/>
        <v>0</v>
      </c>
      <c r="X35" s="17">
        <f t="shared" si="3"/>
        <v>0</v>
      </c>
      <c r="Y35" s="17">
        <f t="shared" si="3"/>
        <v>0</v>
      </c>
      <c r="Z35" s="17">
        <f t="shared" si="3"/>
        <v>0</v>
      </c>
      <c r="AA35" s="17">
        <f t="shared" si="3"/>
        <v>0</v>
      </c>
      <c r="AB35" s="17">
        <f t="shared" si="3"/>
        <v>0</v>
      </c>
      <c r="AC35" s="78">
        <f t="shared" si="3"/>
        <v>0</v>
      </c>
      <c r="AD35" s="79">
        <f t="shared" si="3"/>
        <v>0</v>
      </c>
      <c r="AE35" s="17">
        <f t="shared" si="3"/>
        <v>0</v>
      </c>
      <c r="AF35" s="17">
        <f t="shared" si="3"/>
        <v>0</v>
      </c>
      <c r="AG35" s="17">
        <f t="shared" si="3"/>
        <v>0</v>
      </c>
      <c r="AH35" s="17">
        <f t="shared" si="3"/>
        <v>0</v>
      </c>
      <c r="AI35" s="19">
        <f t="shared" si="3"/>
        <v>0</v>
      </c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26"/>
      <c r="G39" s="152"/>
      <c r="H39" s="74"/>
      <c r="I39" s="75"/>
      <c r="J39" s="126"/>
      <c r="K39" s="86"/>
      <c r="L39" s="86"/>
      <c r="M39" s="86"/>
      <c r="N39" s="152"/>
      <c r="O39" s="151"/>
      <c r="P39" s="75"/>
      <c r="Q39" s="126"/>
      <c r="R39" s="86"/>
      <c r="S39" s="86"/>
      <c r="T39" s="86"/>
      <c r="U39" s="152"/>
      <c r="V39" s="151"/>
      <c r="W39" s="75"/>
      <c r="X39" s="126"/>
      <c r="Y39" s="86"/>
      <c r="Z39" s="86"/>
      <c r="AA39" s="86"/>
      <c r="AB39" s="152"/>
      <c r="AC39" s="151"/>
      <c r="AD39" s="75"/>
      <c r="AE39" s="126"/>
      <c r="AF39" s="86"/>
      <c r="AG39" s="86"/>
      <c r="AH39" s="86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26"/>
      <c r="G40" s="152"/>
      <c r="H40" s="76"/>
      <c r="I40" s="77"/>
      <c r="J40" s="126"/>
      <c r="K40" s="86"/>
      <c r="L40" s="86"/>
      <c r="M40" s="86"/>
      <c r="N40" s="152"/>
      <c r="O40" s="76"/>
      <c r="P40" s="77"/>
      <c r="Q40" s="126"/>
      <c r="R40" s="86"/>
      <c r="S40" s="86"/>
      <c r="T40" s="86"/>
      <c r="U40" s="152"/>
      <c r="V40" s="146"/>
      <c r="W40" s="77"/>
      <c r="X40" s="126"/>
      <c r="Y40" s="86"/>
      <c r="Z40" s="86"/>
      <c r="AA40" s="86"/>
      <c r="AB40" s="152"/>
      <c r="AC40" s="146"/>
      <c r="AD40" s="77"/>
      <c r="AE40" s="126"/>
      <c r="AF40" s="86"/>
      <c r="AG40" s="86"/>
      <c r="AH40" s="126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26"/>
      <c r="G41" s="152"/>
      <c r="H41" s="76"/>
      <c r="I41" s="77"/>
      <c r="J41" s="126"/>
      <c r="K41" s="86"/>
      <c r="L41" s="86"/>
      <c r="M41" s="86"/>
      <c r="N41" s="152"/>
      <c r="O41" s="76"/>
      <c r="P41" s="77"/>
      <c r="Q41" s="126"/>
      <c r="R41" s="86"/>
      <c r="S41" s="86"/>
      <c r="T41" s="86"/>
      <c r="U41" s="152"/>
      <c r="V41" s="146"/>
      <c r="W41" s="77"/>
      <c r="X41" s="126"/>
      <c r="Y41" s="86"/>
      <c r="Z41" s="86"/>
      <c r="AA41" s="86"/>
      <c r="AB41" s="152"/>
      <c r="AC41" s="146"/>
      <c r="AD41" s="77"/>
      <c r="AE41" s="126"/>
      <c r="AF41" s="86"/>
      <c r="AG41" s="86"/>
      <c r="AH41" s="126"/>
      <c r="AI41" s="89"/>
      <c r="AJ41" s="14">
        <f t="shared" ref="AJ41:AJ42" si="4">SUM(E41:AI41)</f>
        <v>0</v>
      </c>
    </row>
    <row r="42" spans="1:36" ht="15.75" thickBot="1" x14ac:dyDescent="0.3">
      <c r="B42" s="274"/>
      <c r="C42" s="275"/>
      <c r="D42" s="95"/>
      <c r="E42" s="128"/>
      <c r="F42" s="126"/>
      <c r="G42" s="152"/>
      <c r="H42" s="76"/>
      <c r="I42" s="77"/>
      <c r="J42" s="126"/>
      <c r="K42" s="86"/>
      <c r="L42" s="86"/>
      <c r="M42" s="86"/>
      <c r="N42" s="152"/>
      <c r="O42" s="76"/>
      <c r="P42" s="77"/>
      <c r="Q42" s="126"/>
      <c r="R42" s="86"/>
      <c r="S42" s="86"/>
      <c r="T42" s="86"/>
      <c r="U42" s="152"/>
      <c r="V42" s="146"/>
      <c r="W42" s="77"/>
      <c r="X42" s="126"/>
      <c r="Y42" s="86"/>
      <c r="Z42" s="86"/>
      <c r="AA42" s="86"/>
      <c r="AB42" s="152"/>
      <c r="AC42" s="146"/>
      <c r="AD42" s="77"/>
      <c r="AE42" s="126"/>
      <c r="AF42" s="86"/>
      <c r="AG42" s="86"/>
      <c r="AH42" s="126"/>
      <c r="AI42" s="89"/>
      <c r="AJ42" s="14">
        <f t="shared" si="4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7">
        <f>SUM(F39:F42)</f>
        <v>0</v>
      </c>
      <c r="G43" s="17">
        <f t="shared" ref="G43:AG43" si="5">SUM(G39:G42)</f>
        <v>0</v>
      </c>
      <c r="H43" s="78">
        <f t="shared" si="5"/>
        <v>0</v>
      </c>
      <c r="I43" s="79">
        <f t="shared" si="5"/>
        <v>0</v>
      </c>
      <c r="J43" s="17">
        <f t="shared" si="5"/>
        <v>0</v>
      </c>
      <c r="K43" s="17">
        <f t="shared" si="5"/>
        <v>0</v>
      </c>
      <c r="L43" s="17">
        <f t="shared" si="5"/>
        <v>0</v>
      </c>
      <c r="M43" s="17">
        <f t="shared" si="5"/>
        <v>0</v>
      </c>
      <c r="N43" s="154">
        <f t="shared" si="5"/>
        <v>0</v>
      </c>
      <c r="O43" s="78">
        <f t="shared" si="5"/>
        <v>0</v>
      </c>
      <c r="P43" s="79">
        <f t="shared" si="5"/>
        <v>0</v>
      </c>
      <c r="Q43" s="153">
        <f t="shared" si="5"/>
        <v>0</v>
      </c>
      <c r="R43" s="17">
        <f t="shared" si="5"/>
        <v>0</v>
      </c>
      <c r="S43" s="17">
        <f t="shared" si="5"/>
        <v>0</v>
      </c>
      <c r="T43" s="17">
        <f t="shared" si="5"/>
        <v>0</v>
      </c>
      <c r="U43" s="17">
        <f t="shared" si="5"/>
        <v>0</v>
      </c>
      <c r="V43" s="78">
        <f t="shared" si="5"/>
        <v>0</v>
      </c>
      <c r="W43" s="79">
        <f t="shared" si="5"/>
        <v>0</v>
      </c>
      <c r="X43" s="17">
        <f t="shared" si="5"/>
        <v>0</v>
      </c>
      <c r="Y43" s="17">
        <f t="shared" si="5"/>
        <v>0</v>
      </c>
      <c r="Z43" s="17">
        <f t="shared" si="5"/>
        <v>0</v>
      </c>
      <c r="AA43" s="17">
        <f t="shared" si="5"/>
        <v>0</v>
      </c>
      <c r="AB43" s="17">
        <f t="shared" si="5"/>
        <v>0</v>
      </c>
      <c r="AC43" s="78">
        <f t="shared" si="5"/>
        <v>0</v>
      </c>
      <c r="AD43" s="79">
        <f t="shared" si="5"/>
        <v>0</v>
      </c>
      <c r="AE43" s="17">
        <f t="shared" si="5"/>
        <v>0</v>
      </c>
      <c r="AF43" s="17">
        <f t="shared" si="5"/>
        <v>0</v>
      </c>
      <c r="AG43" s="17">
        <f t="shared" si="5"/>
        <v>0</v>
      </c>
      <c r="AH43" s="17">
        <f>SUM(AH39:AH42)</f>
        <v>0</v>
      </c>
      <c r="AI43" s="18">
        <f>SUM(AI39:AI42)</f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91"/>
      <c r="H47" s="80"/>
      <c r="I47" s="81"/>
      <c r="J47" s="91"/>
      <c r="K47" s="131"/>
      <c r="L47" s="131"/>
      <c r="M47" s="92"/>
      <c r="N47" s="92"/>
      <c r="O47" s="80"/>
      <c r="P47" s="81"/>
      <c r="Q47" s="92"/>
      <c r="R47" s="92"/>
      <c r="S47" s="131"/>
      <c r="T47" s="91"/>
      <c r="U47" s="91"/>
      <c r="V47" s="80"/>
      <c r="W47" s="149"/>
      <c r="X47" s="91"/>
      <c r="Y47" s="132"/>
      <c r="Z47" s="131"/>
      <c r="AA47" s="91"/>
      <c r="AB47" s="91"/>
      <c r="AC47" s="80"/>
      <c r="AD47" s="81"/>
      <c r="AE47" s="91"/>
      <c r="AF47" s="132"/>
      <c r="AG47" s="131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3">
        <f>SUM(F35+F43)</f>
        <v>0</v>
      </c>
      <c r="G49" s="123">
        <f t="shared" ref="G49:J49" si="6">SUM(G35+G43)</f>
        <v>0</v>
      </c>
      <c r="H49" s="147">
        <f t="shared" si="6"/>
        <v>0</v>
      </c>
      <c r="I49" s="148">
        <f t="shared" si="6"/>
        <v>0</v>
      </c>
      <c r="J49" s="123">
        <f t="shared" si="6"/>
        <v>0</v>
      </c>
      <c r="K49" s="122">
        <f>SUM(K35+K43)</f>
        <v>0</v>
      </c>
      <c r="L49" s="122">
        <f>SUM(L35+L43)</f>
        <v>0</v>
      </c>
      <c r="M49" s="123">
        <f>SUM(M35+M43)</f>
        <v>0</v>
      </c>
      <c r="N49" s="123">
        <f t="shared" ref="N49:Q49" si="7">SUM(N35+N43)</f>
        <v>0</v>
      </c>
      <c r="O49" s="147">
        <f t="shared" si="7"/>
        <v>0</v>
      </c>
      <c r="P49" s="148">
        <f t="shared" si="7"/>
        <v>0</v>
      </c>
      <c r="Q49" s="123">
        <f t="shared" si="7"/>
        <v>0</v>
      </c>
      <c r="R49" s="122">
        <f>SUM(R35+R43)</f>
        <v>0</v>
      </c>
      <c r="S49" s="122">
        <f>SUM(S35+S43)</f>
        <v>0</v>
      </c>
      <c r="T49" s="123">
        <f>SUM(T35+T43)</f>
        <v>0</v>
      </c>
      <c r="U49" s="123">
        <f>SUM(U35+U43)</f>
        <v>0</v>
      </c>
      <c r="V49" s="147">
        <f>SUM(V35+V43)</f>
        <v>0</v>
      </c>
      <c r="W49" s="148">
        <f t="shared" ref="W49:X49" si="8">SUM(W35+W43)</f>
        <v>0</v>
      </c>
      <c r="X49" s="123">
        <f t="shared" si="8"/>
        <v>0</v>
      </c>
      <c r="Y49" s="122">
        <f>SUM(Y35+Y43)</f>
        <v>0</v>
      </c>
      <c r="Z49" s="122">
        <f>SUM(Z35+Z43)</f>
        <v>0</v>
      </c>
      <c r="AA49" s="123">
        <f>SUM(AA35+AA43)</f>
        <v>0</v>
      </c>
      <c r="AB49" s="123">
        <f t="shared" ref="AB49:AE49" si="9">SUM(AB35+AB43)</f>
        <v>0</v>
      </c>
      <c r="AC49" s="147">
        <f t="shared" si="9"/>
        <v>0</v>
      </c>
      <c r="AD49" s="148">
        <f t="shared" si="9"/>
        <v>0</v>
      </c>
      <c r="AE49" s="123">
        <f t="shared" si="9"/>
        <v>0</v>
      </c>
      <c r="AF49" s="122">
        <f>SUM(AF35+AF43+AF47)</f>
        <v>0</v>
      </c>
      <c r="AG49" s="122">
        <f>SUM(AG35+AG43+AG47)</f>
        <v>0</v>
      </c>
      <c r="AH49" s="124">
        <f>SUM(AH35+AH43)</f>
        <v>0</v>
      </c>
      <c r="AI49" s="18">
        <f>SUM(AI35+AI43)</f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8AtY09PNsP4czekGR3EkHM6kOX4W0GHCKlkyRK1/Ud8Hkvy5tvbrWZ0X5nVLm8L6aDaFYhe3e1mEt8/8AbDjiQ==" saltValue="ZAe9qyEZCfufVkx+MLjQ1g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7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45017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explicatives'!E24,(IF(avr.23!D18="D",'Notes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explicatives'!D22,(IF(avr.23!D18="B",'Notes explicatives'!D23,(IF(avr.23!D18="C",'Notes explicatives'!D24,(IF(avr.23!D18="D",'Notes explicatives'!D25,(IF(avr.23!D18="E",'Notes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18">
        <f>E23</f>
        <v>45017</v>
      </c>
      <c r="F22" s="117">
        <f t="shared" ref="F22:AH22" si="0">F23</f>
        <v>45018</v>
      </c>
      <c r="G22" s="138">
        <f t="shared" si="0"/>
        <v>45019</v>
      </c>
      <c r="H22" s="136">
        <f t="shared" si="0"/>
        <v>45020</v>
      </c>
      <c r="I22" s="137">
        <f t="shared" si="0"/>
        <v>45021</v>
      </c>
      <c r="J22" s="137">
        <f t="shared" si="0"/>
        <v>45022</v>
      </c>
      <c r="K22" s="155">
        <f t="shared" si="0"/>
        <v>45023</v>
      </c>
      <c r="L22" s="156">
        <f t="shared" si="0"/>
        <v>45024</v>
      </c>
      <c r="M22" s="117">
        <f t="shared" si="0"/>
        <v>45025</v>
      </c>
      <c r="N22" s="138">
        <f t="shared" si="0"/>
        <v>45026</v>
      </c>
      <c r="O22" s="136">
        <f t="shared" si="0"/>
        <v>45027</v>
      </c>
      <c r="P22" s="139">
        <f t="shared" si="0"/>
        <v>45028</v>
      </c>
      <c r="Q22" s="137">
        <f t="shared" si="0"/>
        <v>45029</v>
      </c>
      <c r="R22" s="139">
        <f t="shared" si="0"/>
        <v>45030</v>
      </c>
      <c r="S22" s="118">
        <f t="shared" si="0"/>
        <v>45031</v>
      </c>
      <c r="T22" s="117">
        <f t="shared" si="0"/>
        <v>45032</v>
      </c>
      <c r="U22" s="136">
        <f t="shared" si="0"/>
        <v>45033</v>
      </c>
      <c r="V22" s="137">
        <f t="shared" si="0"/>
        <v>45034</v>
      </c>
      <c r="W22" s="136">
        <f t="shared" si="0"/>
        <v>45035</v>
      </c>
      <c r="X22" s="137">
        <f t="shared" si="0"/>
        <v>45036</v>
      </c>
      <c r="Y22" s="139">
        <f t="shared" si="0"/>
        <v>45037</v>
      </c>
      <c r="Z22" s="118">
        <f t="shared" si="0"/>
        <v>45038</v>
      </c>
      <c r="AA22" s="117">
        <f t="shared" si="0"/>
        <v>45039</v>
      </c>
      <c r="AB22" s="136">
        <f t="shared" si="0"/>
        <v>45040</v>
      </c>
      <c r="AC22" s="137">
        <f t="shared" si="0"/>
        <v>45041</v>
      </c>
      <c r="AD22" s="136">
        <f t="shared" si="0"/>
        <v>45042</v>
      </c>
      <c r="AE22" s="137">
        <f t="shared" si="0"/>
        <v>45043</v>
      </c>
      <c r="AF22" s="140">
        <f t="shared" si="0"/>
        <v>45044</v>
      </c>
      <c r="AG22" s="156">
        <f t="shared" si="0"/>
        <v>45045</v>
      </c>
      <c r="AH22" s="117">
        <f t="shared" si="0"/>
        <v>45046</v>
      </c>
      <c r="AI22" s="108"/>
      <c r="AJ22" s="263" t="s">
        <v>1</v>
      </c>
    </row>
    <row r="23" spans="1:36" ht="15.75" thickBot="1" x14ac:dyDescent="0.3">
      <c r="A23" s="3"/>
      <c r="B23" s="277"/>
      <c r="C23" s="277"/>
      <c r="D23" s="277"/>
      <c r="E23" s="103">
        <v>45017</v>
      </c>
      <c r="F23" s="104">
        <v>45018</v>
      </c>
      <c r="G23" s="114">
        <v>45019</v>
      </c>
      <c r="H23" s="114">
        <v>45020</v>
      </c>
      <c r="I23" s="114">
        <v>45021</v>
      </c>
      <c r="J23" s="114">
        <v>45022</v>
      </c>
      <c r="K23" s="113">
        <v>45023</v>
      </c>
      <c r="L23" s="103">
        <v>45024</v>
      </c>
      <c r="M23" s="104">
        <v>45025</v>
      </c>
      <c r="N23" s="114">
        <v>45026</v>
      </c>
      <c r="O23" s="114">
        <v>45027</v>
      </c>
      <c r="P23" s="114">
        <v>45028</v>
      </c>
      <c r="Q23" s="114">
        <v>45029</v>
      </c>
      <c r="R23" s="116">
        <v>45030</v>
      </c>
      <c r="S23" s="103">
        <v>45031</v>
      </c>
      <c r="T23" s="104">
        <v>45032</v>
      </c>
      <c r="U23" s="114">
        <v>45033</v>
      </c>
      <c r="V23" s="114">
        <v>45034</v>
      </c>
      <c r="W23" s="114">
        <v>45035</v>
      </c>
      <c r="X23" s="114">
        <v>45036</v>
      </c>
      <c r="Y23" s="116">
        <v>45037</v>
      </c>
      <c r="Z23" s="103">
        <v>45038</v>
      </c>
      <c r="AA23" s="104">
        <v>45039</v>
      </c>
      <c r="AB23" s="114">
        <v>45040</v>
      </c>
      <c r="AC23" s="114">
        <v>45041</v>
      </c>
      <c r="AD23" s="114">
        <v>45042</v>
      </c>
      <c r="AE23" s="114">
        <v>45043</v>
      </c>
      <c r="AF23" s="113">
        <v>45044</v>
      </c>
      <c r="AG23" s="119">
        <v>45045</v>
      </c>
      <c r="AH23" s="104">
        <v>45046</v>
      </c>
      <c r="AI23" s="114"/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12"/>
      <c r="AH26" s="12"/>
      <c r="AI26" s="7"/>
      <c r="AJ26" s="13"/>
    </row>
    <row r="27" spans="1:36" ht="15.75" thickBot="1" x14ac:dyDescent="0.3">
      <c r="A27" s="3"/>
      <c r="B27" s="58"/>
      <c r="C27" s="58"/>
      <c r="D27" s="179"/>
      <c r="E27" s="74"/>
      <c r="F27" s="75"/>
      <c r="G27" s="63"/>
      <c r="H27" s="63"/>
      <c r="I27" s="63"/>
      <c r="J27" s="63"/>
      <c r="K27" s="180"/>
      <c r="L27" s="74"/>
      <c r="M27" s="75"/>
      <c r="N27" s="63"/>
      <c r="O27" s="63"/>
      <c r="P27" s="63"/>
      <c r="Q27" s="63"/>
      <c r="R27" s="180"/>
      <c r="S27" s="74"/>
      <c r="T27" s="75"/>
      <c r="U27" s="63"/>
      <c r="V27" s="63"/>
      <c r="W27" s="63"/>
      <c r="X27" s="63"/>
      <c r="Y27" s="180"/>
      <c r="Z27" s="74"/>
      <c r="AA27" s="75"/>
      <c r="AB27" s="63"/>
      <c r="AC27" s="63"/>
      <c r="AD27" s="63"/>
      <c r="AE27" s="63"/>
      <c r="AF27" s="180"/>
      <c r="AG27" s="74"/>
      <c r="AH27" s="75"/>
      <c r="AI27" s="180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179"/>
      <c r="E28" s="76"/>
      <c r="F28" s="77"/>
      <c r="G28" s="63"/>
      <c r="H28" s="63"/>
      <c r="I28" s="63"/>
      <c r="J28" s="63"/>
      <c r="K28" s="180"/>
      <c r="L28" s="76"/>
      <c r="M28" s="77"/>
      <c r="N28" s="63"/>
      <c r="O28" s="63"/>
      <c r="P28" s="63"/>
      <c r="Q28" s="63"/>
      <c r="R28" s="180"/>
      <c r="S28" s="76"/>
      <c r="T28" s="77"/>
      <c r="U28" s="63"/>
      <c r="V28" s="63"/>
      <c r="W28" s="63"/>
      <c r="X28" s="63"/>
      <c r="Y28" s="180"/>
      <c r="Z28" s="76"/>
      <c r="AA28" s="77"/>
      <c r="AB28" s="63"/>
      <c r="AC28" s="63"/>
      <c r="AD28" s="63"/>
      <c r="AE28" s="63"/>
      <c r="AF28" s="64"/>
      <c r="AG28" s="76"/>
      <c r="AH28" s="77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179"/>
      <c r="E29" s="76"/>
      <c r="F29" s="77"/>
      <c r="G29" s="63"/>
      <c r="H29" s="63"/>
      <c r="I29" s="63"/>
      <c r="J29" s="63"/>
      <c r="K29" s="180"/>
      <c r="L29" s="76"/>
      <c r="M29" s="77"/>
      <c r="N29" s="63"/>
      <c r="O29" s="63"/>
      <c r="P29" s="63"/>
      <c r="Q29" s="63"/>
      <c r="R29" s="180"/>
      <c r="S29" s="76"/>
      <c r="T29" s="77"/>
      <c r="U29" s="63"/>
      <c r="V29" s="63"/>
      <c r="W29" s="63"/>
      <c r="X29" s="63"/>
      <c r="Y29" s="180"/>
      <c r="Z29" s="76"/>
      <c r="AA29" s="77"/>
      <c r="AB29" s="63"/>
      <c r="AC29" s="63"/>
      <c r="AD29" s="63"/>
      <c r="AE29" s="63"/>
      <c r="AF29" s="64"/>
      <c r="AG29" s="76"/>
      <c r="AH29" s="77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179"/>
      <c r="E30" s="76"/>
      <c r="F30" s="77"/>
      <c r="G30" s="63"/>
      <c r="H30" s="63"/>
      <c r="I30" s="63"/>
      <c r="J30" s="63"/>
      <c r="K30" s="180"/>
      <c r="L30" s="76"/>
      <c r="M30" s="77"/>
      <c r="N30" s="63"/>
      <c r="O30" s="63"/>
      <c r="P30" s="63"/>
      <c r="Q30" s="63"/>
      <c r="R30" s="180"/>
      <c r="S30" s="76"/>
      <c r="T30" s="77"/>
      <c r="U30" s="63"/>
      <c r="V30" s="63"/>
      <c r="W30" s="63"/>
      <c r="X30" s="63"/>
      <c r="Y30" s="180"/>
      <c r="Z30" s="76"/>
      <c r="AA30" s="77"/>
      <c r="AB30" s="63"/>
      <c r="AC30" s="63"/>
      <c r="AD30" s="63"/>
      <c r="AE30" s="63"/>
      <c r="AF30" s="64"/>
      <c r="AG30" s="76"/>
      <c r="AH30" s="77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179"/>
      <c r="E31" s="76"/>
      <c r="F31" s="77"/>
      <c r="G31" s="63"/>
      <c r="H31" s="63"/>
      <c r="I31" s="63"/>
      <c r="J31" s="63"/>
      <c r="K31" s="180"/>
      <c r="L31" s="76"/>
      <c r="M31" s="77"/>
      <c r="N31" s="63"/>
      <c r="O31" s="63"/>
      <c r="P31" s="63"/>
      <c r="Q31" s="63"/>
      <c r="R31" s="180"/>
      <c r="S31" s="76"/>
      <c r="T31" s="77"/>
      <c r="U31" s="63"/>
      <c r="V31" s="63"/>
      <c r="W31" s="63"/>
      <c r="X31" s="63"/>
      <c r="Y31" s="180"/>
      <c r="Z31" s="76"/>
      <c r="AA31" s="77"/>
      <c r="AB31" s="63"/>
      <c r="AC31" s="63"/>
      <c r="AD31" s="63"/>
      <c r="AE31" s="63"/>
      <c r="AF31" s="180"/>
      <c r="AG31" s="76"/>
      <c r="AH31" s="77"/>
      <c r="AI31" s="180"/>
      <c r="AJ31" s="20">
        <f t="shared" si="1"/>
        <v>0</v>
      </c>
    </row>
    <row r="32" spans="1:36" ht="15.75" thickBot="1" x14ac:dyDescent="0.3">
      <c r="A32" s="3"/>
      <c r="B32" s="58"/>
      <c r="C32" s="58"/>
      <c r="D32" s="179"/>
      <c r="E32" s="76"/>
      <c r="F32" s="77"/>
      <c r="G32" s="63"/>
      <c r="H32" s="63"/>
      <c r="I32" s="63"/>
      <c r="J32" s="63"/>
      <c r="K32" s="180"/>
      <c r="L32" s="76"/>
      <c r="M32" s="77"/>
      <c r="N32" s="63"/>
      <c r="O32" s="63"/>
      <c r="P32" s="63"/>
      <c r="Q32" s="63"/>
      <c r="R32" s="180"/>
      <c r="S32" s="76"/>
      <c r="T32" s="77"/>
      <c r="U32" s="63"/>
      <c r="V32" s="63"/>
      <c r="W32" s="63"/>
      <c r="X32" s="63"/>
      <c r="Y32" s="180"/>
      <c r="Z32" s="76"/>
      <c r="AA32" s="77"/>
      <c r="AB32" s="63"/>
      <c r="AC32" s="63"/>
      <c r="AD32" s="63"/>
      <c r="AE32" s="63"/>
      <c r="AF32" s="64"/>
      <c r="AG32" s="76"/>
      <c r="AH32" s="77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179"/>
      <c r="E33" s="76"/>
      <c r="F33" s="77"/>
      <c r="G33" s="63"/>
      <c r="H33" s="63"/>
      <c r="I33" s="63"/>
      <c r="J33" s="63"/>
      <c r="K33" s="180"/>
      <c r="L33" s="76"/>
      <c r="M33" s="77"/>
      <c r="N33" s="63"/>
      <c r="O33" s="63"/>
      <c r="P33" s="63"/>
      <c r="Q33" s="63"/>
      <c r="R33" s="180"/>
      <c r="S33" s="76"/>
      <c r="T33" s="77"/>
      <c r="U33" s="63"/>
      <c r="V33" s="63"/>
      <c r="W33" s="63"/>
      <c r="X33" s="63"/>
      <c r="Y33" s="180"/>
      <c r="Z33" s="76"/>
      <c r="AA33" s="77"/>
      <c r="AB33" s="63"/>
      <c r="AC33" s="63"/>
      <c r="AD33" s="63"/>
      <c r="AE33" s="63"/>
      <c r="AF33" s="64"/>
      <c r="AG33" s="76"/>
      <c r="AH33" s="77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179"/>
      <c r="E34" s="76"/>
      <c r="F34" s="77"/>
      <c r="G34" s="63"/>
      <c r="H34" s="63"/>
      <c r="I34" s="63"/>
      <c r="J34" s="63"/>
      <c r="K34" s="180"/>
      <c r="L34" s="76"/>
      <c r="M34" s="77"/>
      <c r="N34" s="63"/>
      <c r="O34" s="63"/>
      <c r="P34" s="63"/>
      <c r="Q34" s="63"/>
      <c r="R34" s="180"/>
      <c r="S34" s="76"/>
      <c r="T34" s="77"/>
      <c r="U34" s="63"/>
      <c r="V34" s="63"/>
      <c r="W34" s="63"/>
      <c r="X34" s="63"/>
      <c r="Y34" s="180"/>
      <c r="Z34" s="76"/>
      <c r="AA34" s="77"/>
      <c r="AB34" s="63"/>
      <c r="AC34" s="63"/>
      <c r="AD34" s="63"/>
      <c r="AE34" s="63"/>
      <c r="AF34" s="64"/>
      <c r="AG34" s="76"/>
      <c r="AH34" s="77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86"/>
      <c r="E35" s="78">
        <f>SUM(E27:E34)</f>
        <v>0</v>
      </c>
      <c r="F35" s="79">
        <f t="shared" ref="F35:AH35" si="2">SUM(F27:F34)</f>
        <v>0</v>
      </c>
      <c r="G35" s="176">
        <f t="shared" si="2"/>
        <v>0</v>
      </c>
      <c r="H35" s="121">
        <f t="shared" si="2"/>
        <v>0</v>
      </c>
      <c r="I35" s="121">
        <f t="shared" si="2"/>
        <v>0</v>
      </c>
      <c r="J35" s="121">
        <f t="shared" si="2"/>
        <v>0</v>
      </c>
      <c r="K35" s="181">
        <f t="shared" si="2"/>
        <v>0</v>
      </c>
      <c r="L35" s="78">
        <f t="shared" si="2"/>
        <v>0</v>
      </c>
      <c r="M35" s="79">
        <f t="shared" si="2"/>
        <v>0</v>
      </c>
      <c r="N35" s="176">
        <f t="shared" si="2"/>
        <v>0</v>
      </c>
      <c r="O35" s="121">
        <f t="shared" si="2"/>
        <v>0</v>
      </c>
      <c r="P35" s="121">
        <f t="shared" si="2"/>
        <v>0</v>
      </c>
      <c r="Q35" s="121">
        <f t="shared" si="2"/>
        <v>0</v>
      </c>
      <c r="R35" s="181">
        <f t="shared" si="2"/>
        <v>0</v>
      </c>
      <c r="S35" s="78">
        <f t="shared" si="2"/>
        <v>0</v>
      </c>
      <c r="T35" s="79">
        <f t="shared" si="2"/>
        <v>0</v>
      </c>
      <c r="U35" s="176">
        <f t="shared" si="2"/>
        <v>0</v>
      </c>
      <c r="V35" s="121">
        <f t="shared" si="2"/>
        <v>0</v>
      </c>
      <c r="W35" s="121">
        <f t="shared" si="2"/>
        <v>0</v>
      </c>
      <c r="X35" s="121">
        <f t="shared" si="2"/>
        <v>0</v>
      </c>
      <c r="Y35" s="181">
        <f t="shared" si="2"/>
        <v>0</v>
      </c>
      <c r="Z35" s="78">
        <f t="shared" si="2"/>
        <v>0</v>
      </c>
      <c r="AA35" s="79">
        <f t="shared" si="2"/>
        <v>0</v>
      </c>
      <c r="AB35" s="176">
        <f t="shared" si="2"/>
        <v>0</v>
      </c>
      <c r="AC35" s="121">
        <f t="shared" si="2"/>
        <v>0</v>
      </c>
      <c r="AD35" s="121">
        <f t="shared" si="2"/>
        <v>0</v>
      </c>
      <c r="AE35" s="121">
        <f t="shared" si="2"/>
        <v>0</v>
      </c>
      <c r="AF35" s="181">
        <f t="shared" si="2"/>
        <v>0</v>
      </c>
      <c r="AG35" s="78">
        <f t="shared" si="2"/>
        <v>0</v>
      </c>
      <c r="AH35" s="79">
        <f t="shared" si="2"/>
        <v>0</v>
      </c>
      <c r="AI35" s="183"/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99"/>
      <c r="E39" s="74"/>
      <c r="F39" s="75"/>
      <c r="G39" s="126"/>
      <c r="H39" s="126"/>
      <c r="I39" s="126"/>
      <c r="J39" s="126"/>
      <c r="K39" s="182"/>
      <c r="L39" s="74"/>
      <c r="M39" s="75"/>
      <c r="N39" s="126"/>
      <c r="O39" s="126"/>
      <c r="P39" s="126"/>
      <c r="Q39" s="126"/>
      <c r="R39" s="182"/>
      <c r="S39" s="74"/>
      <c r="T39" s="75"/>
      <c r="U39" s="126"/>
      <c r="V39" s="126"/>
      <c r="W39" s="126"/>
      <c r="X39" s="126"/>
      <c r="Y39" s="182"/>
      <c r="Z39" s="74"/>
      <c r="AA39" s="75"/>
      <c r="AB39" s="126"/>
      <c r="AC39" s="126"/>
      <c r="AD39" s="126"/>
      <c r="AE39" s="126"/>
      <c r="AF39" s="182"/>
      <c r="AG39" s="74"/>
      <c r="AH39" s="75"/>
      <c r="AI39" s="89"/>
      <c r="AJ39" s="14">
        <f>SUM(E39:AI39)</f>
        <v>0</v>
      </c>
    </row>
    <row r="40" spans="1:36" ht="15.75" thickBot="1" x14ac:dyDescent="0.3">
      <c r="B40" s="274"/>
      <c r="C40" s="275"/>
      <c r="D40" s="99"/>
      <c r="E40" s="76"/>
      <c r="F40" s="77"/>
      <c r="G40" s="126"/>
      <c r="H40" s="126"/>
      <c r="I40" s="126"/>
      <c r="J40" s="126"/>
      <c r="K40" s="182"/>
      <c r="L40" s="76"/>
      <c r="M40" s="77"/>
      <c r="N40" s="126"/>
      <c r="O40" s="126"/>
      <c r="P40" s="126"/>
      <c r="Q40" s="126"/>
      <c r="R40" s="182"/>
      <c r="S40" s="76"/>
      <c r="T40" s="77"/>
      <c r="U40" s="126"/>
      <c r="V40" s="126"/>
      <c r="W40" s="126"/>
      <c r="X40" s="126"/>
      <c r="Y40" s="182"/>
      <c r="Z40" s="76"/>
      <c r="AA40" s="77"/>
      <c r="AB40" s="126"/>
      <c r="AC40" s="126"/>
      <c r="AD40" s="126"/>
      <c r="AE40" s="126"/>
      <c r="AF40" s="150"/>
      <c r="AG40" s="76"/>
      <c r="AH40" s="77"/>
      <c r="AI40" s="89"/>
      <c r="AJ40" s="14">
        <f>SUM(E40:AI40)</f>
        <v>0</v>
      </c>
    </row>
    <row r="41" spans="1:36" ht="15.75" thickBot="1" x14ac:dyDescent="0.3">
      <c r="B41" s="274"/>
      <c r="C41" s="275"/>
      <c r="D41" s="99"/>
      <c r="E41" s="76"/>
      <c r="F41" s="77"/>
      <c r="G41" s="126"/>
      <c r="H41" s="126"/>
      <c r="I41" s="126"/>
      <c r="J41" s="126"/>
      <c r="K41" s="182"/>
      <c r="L41" s="76"/>
      <c r="M41" s="77"/>
      <c r="N41" s="126"/>
      <c r="O41" s="126"/>
      <c r="P41" s="126"/>
      <c r="Q41" s="126"/>
      <c r="R41" s="182"/>
      <c r="S41" s="76"/>
      <c r="T41" s="77"/>
      <c r="U41" s="126"/>
      <c r="V41" s="126"/>
      <c r="W41" s="126"/>
      <c r="X41" s="126"/>
      <c r="Y41" s="182"/>
      <c r="Z41" s="76"/>
      <c r="AA41" s="77"/>
      <c r="AB41" s="126"/>
      <c r="AC41" s="126"/>
      <c r="AD41" s="126"/>
      <c r="AE41" s="126"/>
      <c r="AF41" s="150"/>
      <c r="AG41" s="76"/>
      <c r="AH41" s="77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185"/>
      <c r="E42" s="76"/>
      <c r="F42" s="77"/>
      <c r="G42" s="126"/>
      <c r="H42" s="126"/>
      <c r="I42" s="126"/>
      <c r="J42" s="126"/>
      <c r="K42" s="182"/>
      <c r="L42" s="76"/>
      <c r="M42" s="77"/>
      <c r="N42" s="126"/>
      <c r="O42" s="126"/>
      <c r="P42" s="126"/>
      <c r="Q42" s="126"/>
      <c r="R42" s="182"/>
      <c r="S42" s="76"/>
      <c r="T42" s="77"/>
      <c r="U42" s="126"/>
      <c r="V42" s="126"/>
      <c r="W42" s="126"/>
      <c r="X42" s="126"/>
      <c r="Y42" s="182"/>
      <c r="Z42" s="76"/>
      <c r="AA42" s="77"/>
      <c r="AB42" s="126"/>
      <c r="AC42" s="126"/>
      <c r="AD42" s="126"/>
      <c r="AE42" s="126"/>
      <c r="AF42" s="182"/>
      <c r="AG42" s="76"/>
      <c r="AH42" s="77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86"/>
      <c r="E43" s="78">
        <f>SUM(E39:E42)</f>
        <v>0</v>
      </c>
      <c r="F43" s="79">
        <f>SUM(F39:F42)</f>
        <v>0</v>
      </c>
      <c r="G43" s="153">
        <f t="shared" ref="G43:AH43" si="4">SUM(G39:G42)</f>
        <v>0</v>
      </c>
      <c r="H43" s="17">
        <f t="shared" si="4"/>
        <v>0</v>
      </c>
      <c r="I43" s="17">
        <f t="shared" si="4"/>
        <v>0</v>
      </c>
      <c r="J43" s="17">
        <f t="shared" si="4"/>
        <v>0</v>
      </c>
      <c r="K43" s="18">
        <f t="shared" si="4"/>
        <v>0</v>
      </c>
      <c r="L43" s="78">
        <f t="shared" si="4"/>
        <v>0</v>
      </c>
      <c r="M43" s="79">
        <f t="shared" si="4"/>
        <v>0</v>
      </c>
      <c r="N43" s="153">
        <f t="shared" si="4"/>
        <v>0</v>
      </c>
      <c r="O43" s="17">
        <f t="shared" si="4"/>
        <v>0</v>
      </c>
      <c r="P43" s="17">
        <f t="shared" si="4"/>
        <v>0</v>
      </c>
      <c r="Q43" s="17">
        <f t="shared" si="4"/>
        <v>0</v>
      </c>
      <c r="R43" s="18">
        <f t="shared" si="4"/>
        <v>0</v>
      </c>
      <c r="S43" s="78">
        <f t="shared" si="4"/>
        <v>0</v>
      </c>
      <c r="T43" s="79">
        <f t="shared" si="4"/>
        <v>0</v>
      </c>
      <c r="U43" s="153">
        <f t="shared" si="4"/>
        <v>0</v>
      </c>
      <c r="V43" s="17">
        <f t="shared" si="4"/>
        <v>0</v>
      </c>
      <c r="W43" s="17">
        <f t="shared" si="4"/>
        <v>0</v>
      </c>
      <c r="X43" s="17">
        <f t="shared" si="4"/>
        <v>0</v>
      </c>
      <c r="Y43" s="18">
        <f t="shared" si="4"/>
        <v>0</v>
      </c>
      <c r="Z43" s="78">
        <f t="shared" si="4"/>
        <v>0</v>
      </c>
      <c r="AA43" s="79">
        <f t="shared" si="4"/>
        <v>0</v>
      </c>
      <c r="AB43" s="153">
        <f t="shared" si="4"/>
        <v>0</v>
      </c>
      <c r="AC43" s="17">
        <f t="shared" si="4"/>
        <v>0</v>
      </c>
      <c r="AD43" s="17">
        <f t="shared" si="4"/>
        <v>0</v>
      </c>
      <c r="AE43" s="17">
        <f t="shared" si="4"/>
        <v>0</v>
      </c>
      <c r="AF43" s="18">
        <f t="shared" si="4"/>
        <v>0</v>
      </c>
      <c r="AG43" s="78">
        <f t="shared" si="4"/>
        <v>0</v>
      </c>
      <c r="AH43" s="79">
        <f t="shared" si="4"/>
        <v>0</v>
      </c>
      <c r="AI43" s="184"/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80"/>
      <c r="F47" s="81"/>
      <c r="G47" s="91"/>
      <c r="H47" s="91"/>
      <c r="I47" s="91"/>
      <c r="J47" s="91"/>
      <c r="K47" s="91"/>
      <c r="L47" s="80"/>
      <c r="M47" s="81"/>
      <c r="N47" s="91"/>
      <c r="O47" s="91"/>
      <c r="P47" s="91"/>
      <c r="Q47" s="91"/>
      <c r="R47" s="91"/>
      <c r="S47" s="80"/>
      <c r="T47" s="81"/>
      <c r="U47" s="91"/>
      <c r="V47" s="91"/>
      <c r="W47" s="91"/>
      <c r="X47" s="91"/>
      <c r="Y47" s="91"/>
      <c r="Z47" s="80"/>
      <c r="AA47" s="81"/>
      <c r="AB47" s="91"/>
      <c r="AC47" s="91"/>
      <c r="AD47" s="91"/>
      <c r="AE47" s="91"/>
      <c r="AF47" s="91"/>
      <c r="AG47" s="80"/>
      <c r="AH47" s="8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47">
        <f>SUM(E35+E43)</f>
        <v>0</v>
      </c>
      <c r="F49" s="148">
        <f t="shared" ref="F49:AG49" si="5">SUM(F35+F43)</f>
        <v>0</v>
      </c>
      <c r="G49" s="122">
        <f t="shared" si="5"/>
        <v>0</v>
      </c>
      <c r="H49" s="122">
        <f t="shared" si="5"/>
        <v>0</v>
      </c>
      <c r="I49" s="122">
        <f t="shared" si="5"/>
        <v>0</v>
      </c>
      <c r="J49" s="122">
        <f t="shared" si="5"/>
        <v>0</v>
      </c>
      <c r="K49" s="122">
        <f t="shared" si="5"/>
        <v>0</v>
      </c>
      <c r="L49" s="73">
        <f t="shared" si="5"/>
        <v>0</v>
      </c>
      <c r="M49" s="73">
        <f t="shared" si="5"/>
        <v>0</v>
      </c>
      <c r="N49" s="122">
        <f t="shared" si="5"/>
        <v>0</v>
      </c>
      <c r="O49" s="122">
        <f t="shared" si="5"/>
        <v>0</v>
      </c>
      <c r="P49" s="122">
        <f t="shared" si="5"/>
        <v>0</v>
      </c>
      <c r="Q49" s="122">
        <f t="shared" si="5"/>
        <v>0</v>
      </c>
      <c r="R49" s="122">
        <f t="shared" si="5"/>
        <v>0</v>
      </c>
      <c r="S49" s="147">
        <f t="shared" si="5"/>
        <v>0</v>
      </c>
      <c r="T49" s="148">
        <f t="shared" si="5"/>
        <v>0</v>
      </c>
      <c r="U49" s="122">
        <f t="shared" si="5"/>
        <v>0</v>
      </c>
      <c r="V49" s="122">
        <f t="shared" si="5"/>
        <v>0</v>
      </c>
      <c r="W49" s="122">
        <f t="shared" si="5"/>
        <v>0</v>
      </c>
      <c r="X49" s="122">
        <f t="shared" si="5"/>
        <v>0</v>
      </c>
      <c r="Y49" s="122">
        <f t="shared" si="5"/>
        <v>0</v>
      </c>
      <c r="Z49" s="147">
        <f t="shared" si="5"/>
        <v>0</v>
      </c>
      <c r="AA49" s="148">
        <f t="shared" si="5"/>
        <v>0</v>
      </c>
      <c r="AB49" s="122">
        <f t="shared" si="5"/>
        <v>0</v>
      </c>
      <c r="AC49" s="122">
        <f t="shared" si="5"/>
        <v>0</v>
      </c>
      <c r="AD49" s="122">
        <f t="shared" si="5"/>
        <v>0</v>
      </c>
      <c r="AE49" s="122">
        <f t="shared" si="5"/>
        <v>0</v>
      </c>
      <c r="AF49" s="122">
        <f t="shared" si="5"/>
        <v>0</v>
      </c>
      <c r="AG49" s="147">
        <f t="shared" si="5"/>
        <v>0</v>
      </c>
      <c r="AH49" s="148">
        <f>SUM(AH35+AH43)</f>
        <v>0</v>
      </c>
      <c r="AI49" s="18"/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6bjm5d1QUCdgBduwt+EM6pgpd2e8lo8RMdmU/W8q2BAMvpcJt3yu0D2UHURdXG8eITHBL2ZvX96AR7lO2fYdXg==" saltValue="z0mZcxEElH5IiOi+Heg7dQ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0:C40"/>
    <mergeCell ref="B41:C41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45047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explicatives'!E24,(IF(mai.23!D18="D",'Notes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explicatives'!D22,(IF(mai.23!D18="B",'Notes explicatives'!D23,(IF(mai.23!D18="C",'Notes explicatives'!D24,(IF(mai.23!D18="D",'Notes explicatives'!D25,(IF(mai.23!D18="E",'Notes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45047</v>
      </c>
      <c r="F22" s="134">
        <f t="shared" ref="F22:AH22" si="0">F23</f>
        <v>45048</v>
      </c>
      <c r="G22" s="137">
        <f t="shared" si="0"/>
        <v>45049</v>
      </c>
      <c r="H22" s="136">
        <f t="shared" si="0"/>
        <v>45050</v>
      </c>
      <c r="I22" s="140">
        <f t="shared" si="0"/>
        <v>45051</v>
      </c>
      <c r="J22" s="156">
        <f t="shared" si="0"/>
        <v>45052</v>
      </c>
      <c r="K22" s="117">
        <f t="shared" si="0"/>
        <v>45053</v>
      </c>
      <c r="L22" s="138">
        <f t="shared" si="0"/>
        <v>45054</v>
      </c>
      <c r="M22" s="134">
        <f t="shared" si="0"/>
        <v>45055</v>
      </c>
      <c r="N22" s="137">
        <f t="shared" si="0"/>
        <v>45056</v>
      </c>
      <c r="O22" s="136">
        <f t="shared" si="0"/>
        <v>45057</v>
      </c>
      <c r="P22" s="140">
        <f t="shared" si="0"/>
        <v>45058</v>
      </c>
      <c r="Q22" s="118">
        <f t="shared" si="0"/>
        <v>45059</v>
      </c>
      <c r="R22" s="117">
        <f t="shared" si="0"/>
        <v>45060</v>
      </c>
      <c r="S22" s="138">
        <f t="shared" si="0"/>
        <v>45061</v>
      </c>
      <c r="T22" s="134">
        <f t="shared" si="0"/>
        <v>45062</v>
      </c>
      <c r="U22" s="175">
        <f t="shared" si="0"/>
        <v>45063</v>
      </c>
      <c r="V22" s="137">
        <f t="shared" si="0"/>
        <v>45064</v>
      </c>
      <c r="W22" s="155">
        <f t="shared" si="0"/>
        <v>45065</v>
      </c>
      <c r="X22" s="156">
        <f t="shared" si="0"/>
        <v>45066</v>
      </c>
      <c r="Y22" s="117">
        <f t="shared" si="0"/>
        <v>45067</v>
      </c>
      <c r="Z22" s="177">
        <f t="shared" si="0"/>
        <v>45068</v>
      </c>
      <c r="AA22" s="137">
        <f t="shared" si="0"/>
        <v>45069</v>
      </c>
      <c r="AB22" s="175">
        <f t="shared" si="0"/>
        <v>45070</v>
      </c>
      <c r="AC22" s="137">
        <f t="shared" si="0"/>
        <v>45071</v>
      </c>
      <c r="AD22" s="155">
        <f t="shared" si="0"/>
        <v>45072</v>
      </c>
      <c r="AE22" s="156">
        <f t="shared" si="0"/>
        <v>45073</v>
      </c>
      <c r="AF22" s="117">
        <f t="shared" si="0"/>
        <v>45074</v>
      </c>
      <c r="AG22" s="177">
        <f t="shared" si="0"/>
        <v>45075</v>
      </c>
      <c r="AH22" s="137">
        <f t="shared" si="0"/>
        <v>45076</v>
      </c>
      <c r="AI22" s="108">
        <f>AI23</f>
        <v>45077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45047</v>
      </c>
      <c r="F23" s="114">
        <v>45048</v>
      </c>
      <c r="G23" s="114">
        <v>45049</v>
      </c>
      <c r="H23" s="114">
        <v>45050</v>
      </c>
      <c r="I23" s="113">
        <v>45051</v>
      </c>
      <c r="J23" s="103">
        <v>45052</v>
      </c>
      <c r="K23" s="104">
        <v>45053</v>
      </c>
      <c r="L23" s="114">
        <v>45054</v>
      </c>
      <c r="M23" s="114">
        <v>45055</v>
      </c>
      <c r="N23" s="114">
        <v>45056</v>
      </c>
      <c r="O23" s="114">
        <v>45057</v>
      </c>
      <c r="P23" s="113">
        <v>45058</v>
      </c>
      <c r="Q23" s="103">
        <v>45059</v>
      </c>
      <c r="R23" s="104">
        <v>45060</v>
      </c>
      <c r="S23" s="114">
        <v>45061</v>
      </c>
      <c r="T23" s="114">
        <v>45062</v>
      </c>
      <c r="U23" s="114">
        <v>45063</v>
      </c>
      <c r="V23" s="114">
        <v>45064</v>
      </c>
      <c r="W23" s="113">
        <v>45065</v>
      </c>
      <c r="X23" s="103">
        <v>45066</v>
      </c>
      <c r="Y23" s="104">
        <v>45067</v>
      </c>
      <c r="Z23" s="114">
        <v>45068</v>
      </c>
      <c r="AA23" s="114">
        <v>45069</v>
      </c>
      <c r="AB23" s="114">
        <v>45070</v>
      </c>
      <c r="AC23" s="114">
        <v>45071</v>
      </c>
      <c r="AD23" s="113">
        <v>45072</v>
      </c>
      <c r="AE23" s="103">
        <v>45073</v>
      </c>
      <c r="AF23" s="104">
        <v>45074</v>
      </c>
      <c r="AG23" s="114">
        <v>45075</v>
      </c>
      <c r="AH23" s="114">
        <v>45076</v>
      </c>
      <c r="AI23" s="114">
        <v>45077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63"/>
      <c r="G27" s="63"/>
      <c r="H27" s="63"/>
      <c r="I27" s="180"/>
      <c r="J27" s="74"/>
      <c r="K27" s="75"/>
      <c r="L27" s="63"/>
      <c r="M27" s="63"/>
      <c r="N27" s="63"/>
      <c r="O27" s="63"/>
      <c r="P27" s="180"/>
      <c r="Q27" s="74"/>
      <c r="R27" s="75"/>
      <c r="S27" s="63"/>
      <c r="T27" s="63"/>
      <c r="U27" s="63"/>
      <c r="V27" s="63"/>
      <c r="W27" s="180"/>
      <c r="X27" s="74"/>
      <c r="Y27" s="75"/>
      <c r="Z27" s="63"/>
      <c r="AA27" s="63"/>
      <c r="AB27" s="63"/>
      <c r="AC27" s="63"/>
      <c r="AD27" s="180"/>
      <c r="AE27" s="74"/>
      <c r="AF27" s="75"/>
      <c r="AG27" s="63"/>
      <c r="AH27" s="60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63"/>
      <c r="G28" s="63"/>
      <c r="H28" s="63"/>
      <c r="I28" s="180"/>
      <c r="J28" s="76"/>
      <c r="K28" s="77"/>
      <c r="L28" s="63"/>
      <c r="M28" s="63"/>
      <c r="N28" s="63"/>
      <c r="O28" s="63"/>
      <c r="P28" s="180"/>
      <c r="Q28" s="76"/>
      <c r="R28" s="77"/>
      <c r="S28" s="63"/>
      <c r="T28" s="63"/>
      <c r="U28" s="63"/>
      <c r="V28" s="63"/>
      <c r="W28" s="180"/>
      <c r="X28" s="76"/>
      <c r="Y28" s="77"/>
      <c r="Z28" s="63"/>
      <c r="AA28" s="63"/>
      <c r="AB28" s="63"/>
      <c r="AC28" s="63"/>
      <c r="AD28" s="180"/>
      <c r="AE28" s="76"/>
      <c r="AF28" s="77"/>
      <c r="AG28" s="63"/>
      <c r="AH28" s="60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63"/>
      <c r="G29" s="63"/>
      <c r="H29" s="63"/>
      <c r="I29" s="180"/>
      <c r="J29" s="76"/>
      <c r="K29" s="77"/>
      <c r="L29" s="63"/>
      <c r="M29" s="63"/>
      <c r="N29" s="63"/>
      <c r="O29" s="63"/>
      <c r="P29" s="180"/>
      <c r="Q29" s="76"/>
      <c r="R29" s="77"/>
      <c r="S29" s="63"/>
      <c r="T29" s="63"/>
      <c r="U29" s="63"/>
      <c r="V29" s="63"/>
      <c r="W29" s="180"/>
      <c r="X29" s="76"/>
      <c r="Y29" s="77"/>
      <c r="Z29" s="63"/>
      <c r="AA29" s="63"/>
      <c r="AB29" s="63"/>
      <c r="AC29" s="63"/>
      <c r="AD29" s="180"/>
      <c r="AE29" s="76"/>
      <c r="AF29" s="77"/>
      <c r="AG29" s="63"/>
      <c r="AH29" s="60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63"/>
      <c r="G30" s="63"/>
      <c r="H30" s="63"/>
      <c r="I30" s="180"/>
      <c r="J30" s="76"/>
      <c r="K30" s="77"/>
      <c r="L30" s="63"/>
      <c r="M30" s="63"/>
      <c r="N30" s="63"/>
      <c r="O30" s="63"/>
      <c r="P30" s="180"/>
      <c r="Q30" s="76"/>
      <c r="R30" s="77"/>
      <c r="S30" s="63"/>
      <c r="T30" s="63"/>
      <c r="U30" s="63"/>
      <c r="V30" s="63"/>
      <c r="W30" s="180"/>
      <c r="X30" s="76"/>
      <c r="Y30" s="77"/>
      <c r="Z30" s="63"/>
      <c r="AA30" s="63"/>
      <c r="AB30" s="63"/>
      <c r="AC30" s="63"/>
      <c r="AD30" s="180"/>
      <c r="AE30" s="76"/>
      <c r="AF30" s="77"/>
      <c r="AG30" s="63"/>
      <c r="AH30" s="60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63"/>
      <c r="G31" s="63"/>
      <c r="H31" s="63"/>
      <c r="I31" s="180"/>
      <c r="J31" s="76"/>
      <c r="K31" s="77"/>
      <c r="L31" s="63"/>
      <c r="M31" s="63"/>
      <c r="N31" s="63"/>
      <c r="O31" s="63"/>
      <c r="P31" s="180"/>
      <c r="Q31" s="76"/>
      <c r="R31" s="77"/>
      <c r="S31" s="63"/>
      <c r="T31" s="63"/>
      <c r="U31" s="63"/>
      <c r="V31" s="63"/>
      <c r="W31" s="180"/>
      <c r="X31" s="76"/>
      <c r="Y31" s="77"/>
      <c r="Z31" s="63"/>
      <c r="AA31" s="63"/>
      <c r="AB31" s="63"/>
      <c r="AC31" s="63"/>
      <c r="AD31" s="180"/>
      <c r="AE31" s="76"/>
      <c r="AF31" s="77"/>
      <c r="AG31" s="63"/>
      <c r="AH31" s="63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63"/>
      <c r="G32" s="63"/>
      <c r="H32" s="63"/>
      <c r="I32" s="180"/>
      <c r="J32" s="76"/>
      <c r="K32" s="77"/>
      <c r="L32" s="63"/>
      <c r="M32" s="63"/>
      <c r="N32" s="63"/>
      <c r="O32" s="63"/>
      <c r="P32" s="180"/>
      <c r="Q32" s="76"/>
      <c r="R32" s="77"/>
      <c r="S32" s="63"/>
      <c r="T32" s="63"/>
      <c r="U32" s="63"/>
      <c r="V32" s="63"/>
      <c r="W32" s="180"/>
      <c r="X32" s="76"/>
      <c r="Y32" s="77"/>
      <c r="Z32" s="63"/>
      <c r="AA32" s="63"/>
      <c r="AB32" s="63"/>
      <c r="AC32" s="63"/>
      <c r="AD32" s="180"/>
      <c r="AE32" s="76"/>
      <c r="AF32" s="77"/>
      <c r="AG32" s="63"/>
      <c r="AH32" s="60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63"/>
      <c r="G33" s="63"/>
      <c r="H33" s="63"/>
      <c r="I33" s="180"/>
      <c r="J33" s="76"/>
      <c r="K33" s="77"/>
      <c r="L33" s="63"/>
      <c r="M33" s="63"/>
      <c r="N33" s="63"/>
      <c r="O33" s="63"/>
      <c r="P33" s="180"/>
      <c r="Q33" s="76"/>
      <c r="R33" s="77"/>
      <c r="S33" s="63"/>
      <c r="T33" s="63"/>
      <c r="U33" s="63"/>
      <c r="V33" s="63"/>
      <c r="W33" s="180"/>
      <c r="X33" s="76"/>
      <c r="Y33" s="77"/>
      <c r="Z33" s="63"/>
      <c r="AA33" s="63"/>
      <c r="AB33" s="63"/>
      <c r="AC33" s="63"/>
      <c r="AD33" s="180"/>
      <c r="AE33" s="76"/>
      <c r="AF33" s="77"/>
      <c r="AG33" s="63"/>
      <c r="AH33" s="60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63"/>
      <c r="G34" s="63"/>
      <c r="H34" s="63"/>
      <c r="I34" s="180"/>
      <c r="J34" s="76"/>
      <c r="K34" s="77"/>
      <c r="L34" s="63"/>
      <c r="M34" s="63"/>
      <c r="N34" s="63"/>
      <c r="O34" s="63"/>
      <c r="P34" s="180"/>
      <c r="Q34" s="76"/>
      <c r="R34" s="77"/>
      <c r="S34" s="63"/>
      <c r="T34" s="63"/>
      <c r="U34" s="63"/>
      <c r="V34" s="63"/>
      <c r="W34" s="180"/>
      <c r="X34" s="76"/>
      <c r="Y34" s="77"/>
      <c r="Z34" s="63"/>
      <c r="AA34" s="63"/>
      <c r="AB34" s="63"/>
      <c r="AC34" s="63"/>
      <c r="AD34" s="180"/>
      <c r="AE34" s="76"/>
      <c r="AF34" s="77"/>
      <c r="AG34" s="63"/>
      <c r="AH34" s="60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21">
        <f t="shared" ref="F35:AH35" si="2">SUM(F27:F34)</f>
        <v>0</v>
      </c>
      <c r="G35" s="121">
        <f t="shared" si="2"/>
        <v>0</v>
      </c>
      <c r="H35" s="121">
        <f t="shared" si="2"/>
        <v>0</v>
      </c>
      <c r="I35" s="181">
        <f t="shared" si="2"/>
        <v>0</v>
      </c>
      <c r="J35" s="78">
        <f t="shared" si="2"/>
        <v>0</v>
      </c>
      <c r="K35" s="79">
        <f t="shared" si="2"/>
        <v>0</v>
      </c>
      <c r="L35" s="176">
        <f t="shared" si="2"/>
        <v>0</v>
      </c>
      <c r="M35" s="121">
        <f t="shared" si="2"/>
        <v>0</v>
      </c>
      <c r="N35" s="121">
        <f t="shared" si="2"/>
        <v>0</v>
      </c>
      <c r="O35" s="121">
        <f t="shared" si="2"/>
        <v>0</v>
      </c>
      <c r="P35" s="181">
        <f t="shared" si="2"/>
        <v>0</v>
      </c>
      <c r="Q35" s="78">
        <f t="shared" si="2"/>
        <v>0</v>
      </c>
      <c r="R35" s="79">
        <f t="shared" si="2"/>
        <v>0</v>
      </c>
      <c r="S35" s="176">
        <f t="shared" si="2"/>
        <v>0</v>
      </c>
      <c r="T35" s="121">
        <f t="shared" si="2"/>
        <v>0</v>
      </c>
      <c r="U35" s="121">
        <f t="shared" si="2"/>
        <v>0</v>
      </c>
      <c r="V35" s="121">
        <f t="shared" si="2"/>
        <v>0</v>
      </c>
      <c r="W35" s="181">
        <f t="shared" si="2"/>
        <v>0</v>
      </c>
      <c r="X35" s="78">
        <f t="shared" si="2"/>
        <v>0</v>
      </c>
      <c r="Y35" s="79">
        <f t="shared" si="2"/>
        <v>0</v>
      </c>
      <c r="Z35" s="176">
        <f t="shared" si="2"/>
        <v>0</v>
      </c>
      <c r="AA35" s="121">
        <f t="shared" si="2"/>
        <v>0</v>
      </c>
      <c r="AB35" s="121">
        <f t="shared" si="2"/>
        <v>0</v>
      </c>
      <c r="AC35" s="121">
        <f t="shared" si="2"/>
        <v>0</v>
      </c>
      <c r="AD35" s="181">
        <f t="shared" si="2"/>
        <v>0</v>
      </c>
      <c r="AE35" s="78">
        <f t="shared" si="2"/>
        <v>0</v>
      </c>
      <c r="AF35" s="79">
        <f t="shared" si="2"/>
        <v>0</v>
      </c>
      <c r="AG35" s="176">
        <f t="shared" si="2"/>
        <v>0</v>
      </c>
      <c r="AH35" s="121">
        <f t="shared" si="2"/>
        <v>0</v>
      </c>
      <c r="AI35" s="19">
        <f>SUM(AI27:AI34)</f>
        <v>0</v>
      </c>
      <c r="AJ35" s="14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26"/>
      <c r="G39" s="126"/>
      <c r="H39" s="126"/>
      <c r="I39" s="150"/>
      <c r="J39" s="74"/>
      <c r="K39" s="75"/>
      <c r="L39" s="126"/>
      <c r="M39" s="126"/>
      <c r="N39" s="126"/>
      <c r="O39" s="126"/>
      <c r="P39" s="182"/>
      <c r="Q39" s="74"/>
      <c r="R39" s="75"/>
      <c r="S39" s="126"/>
      <c r="T39" s="126"/>
      <c r="U39" s="126"/>
      <c r="V39" s="126"/>
      <c r="W39" s="150"/>
      <c r="X39" s="74"/>
      <c r="Y39" s="75"/>
      <c r="Z39" s="126"/>
      <c r="AA39" s="126"/>
      <c r="AB39" s="126"/>
      <c r="AC39" s="126"/>
      <c r="AD39" s="150"/>
      <c r="AE39" s="74"/>
      <c r="AF39" s="75"/>
      <c r="AG39" s="126"/>
      <c r="AH39" s="126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26"/>
      <c r="G40" s="126"/>
      <c r="H40" s="126"/>
      <c r="I40" s="150"/>
      <c r="J40" s="76"/>
      <c r="K40" s="77"/>
      <c r="L40" s="126"/>
      <c r="M40" s="126"/>
      <c r="N40" s="126"/>
      <c r="O40" s="126"/>
      <c r="P40" s="182"/>
      <c r="Q40" s="76"/>
      <c r="R40" s="77"/>
      <c r="S40" s="126"/>
      <c r="T40" s="126"/>
      <c r="U40" s="126"/>
      <c r="V40" s="126"/>
      <c r="W40" s="150"/>
      <c r="X40" s="76"/>
      <c r="Y40" s="77"/>
      <c r="Z40" s="126"/>
      <c r="AA40" s="126"/>
      <c r="AB40" s="126"/>
      <c r="AC40" s="126"/>
      <c r="AD40" s="150"/>
      <c r="AE40" s="76"/>
      <c r="AF40" s="77"/>
      <c r="AG40" s="126"/>
      <c r="AH40" s="126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26"/>
      <c r="G41" s="126"/>
      <c r="H41" s="126"/>
      <c r="I41" s="150"/>
      <c r="J41" s="76"/>
      <c r="K41" s="77"/>
      <c r="L41" s="126"/>
      <c r="M41" s="126"/>
      <c r="N41" s="126"/>
      <c r="O41" s="126"/>
      <c r="P41" s="182"/>
      <c r="Q41" s="76"/>
      <c r="R41" s="77"/>
      <c r="S41" s="126"/>
      <c r="T41" s="126"/>
      <c r="U41" s="126"/>
      <c r="V41" s="126"/>
      <c r="W41" s="150"/>
      <c r="X41" s="76"/>
      <c r="Y41" s="77"/>
      <c r="Z41" s="126"/>
      <c r="AA41" s="126"/>
      <c r="AB41" s="126"/>
      <c r="AC41" s="126"/>
      <c r="AD41" s="150"/>
      <c r="AE41" s="76"/>
      <c r="AF41" s="77"/>
      <c r="AG41" s="126"/>
      <c r="AH41" s="126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128"/>
      <c r="F42" s="126"/>
      <c r="G42" s="126"/>
      <c r="H42" s="126"/>
      <c r="I42" s="150"/>
      <c r="J42" s="76"/>
      <c r="K42" s="77"/>
      <c r="L42" s="126"/>
      <c r="M42" s="126"/>
      <c r="N42" s="126"/>
      <c r="O42" s="126"/>
      <c r="P42" s="182"/>
      <c r="Q42" s="76"/>
      <c r="R42" s="77"/>
      <c r="S42" s="126"/>
      <c r="T42" s="126"/>
      <c r="U42" s="126"/>
      <c r="V42" s="126"/>
      <c r="W42" s="150"/>
      <c r="X42" s="76"/>
      <c r="Y42" s="77"/>
      <c r="Z42" s="126"/>
      <c r="AA42" s="126"/>
      <c r="AB42" s="126"/>
      <c r="AC42" s="126"/>
      <c r="AD42" s="150"/>
      <c r="AE42" s="76"/>
      <c r="AF42" s="77"/>
      <c r="AG42" s="126"/>
      <c r="AH42" s="126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7">
        <f>SUM(F39:F42)</f>
        <v>0</v>
      </c>
      <c r="G43" s="17">
        <f t="shared" ref="G43:AH43" si="4">SUM(G39:G42)</f>
        <v>0</v>
      </c>
      <c r="H43" s="17">
        <f t="shared" si="4"/>
        <v>0</v>
      </c>
      <c r="I43" s="18">
        <f t="shared" si="4"/>
        <v>0</v>
      </c>
      <c r="J43" s="78">
        <f t="shared" si="4"/>
        <v>0</v>
      </c>
      <c r="K43" s="79">
        <f t="shared" si="4"/>
        <v>0</v>
      </c>
      <c r="L43" s="153">
        <f t="shared" si="4"/>
        <v>0</v>
      </c>
      <c r="M43" s="17">
        <f t="shared" si="4"/>
        <v>0</v>
      </c>
      <c r="N43" s="17">
        <f t="shared" si="4"/>
        <v>0</v>
      </c>
      <c r="O43" s="17">
        <f t="shared" si="4"/>
        <v>0</v>
      </c>
      <c r="P43" s="18">
        <f t="shared" si="4"/>
        <v>0</v>
      </c>
      <c r="Q43" s="78">
        <f t="shared" si="4"/>
        <v>0</v>
      </c>
      <c r="R43" s="79">
        <f t="shared" si="4"/>
        <v>0</v>
      </c>
      <c r="S43" s="153">
        <f t="shared" si="4"/>
        <v>0</v>
      </c>
      <c r="T43" s="17">
        <f t="shared" si="4"/>
        <v>0</v>
      </c>
      <c r="U43" s="17">
        <f t="shared" si="4"/>
        <v>0</v>
      </c>
      <c r="V43" s="17">
        <f t="shared" si="4"/>
        <v>0</v>
      </c>
      <c r="W43" s="18">
        <f t="shared" si="4"/>
        <v>0</v>
      </c>
      <c r="X43" s="78">
        <f t="shared" si="4"/>
        <v>0</v>
      </c>
      <c r="Y43" s="79">
        <f t="shared" si="4"/>
        <v>0</v>
      </c>
      <c r="Z43" s="153">
        <f t="shared" si="4"/>
        <v>0</v>
      </c>
      <c r="AA43" s="17">
        <f t="shared" si="4"/>
        <v>0</v>
      </c>
      <c r="AB43" s="17">
        <f t="shared" si="4"/>
        <v>0</v>
      </c>
      <c r="AC43" s="17">
        <f t="shared" si="4"/>
        <v>0</v>
      </c>
      <c r="AD43" s="18">
        <f t="shared" si="4"/>
        <v>0</v>
      </c>
      <c r="AE43" s="78">
        <f t="shared" si="4"/>
        <v>0</v>
      </c>
      <c r="AF43" s="79">
        <f t="shared" si="4"/>
        <v>0</v>
      </c>
      <c r="AG43" s="153">
        <f t="shared" si="4"/>
        <v>0</v>
      </c>
      <c r="AH43" s="17">
        <f t="shared" si="4"/>
        <v>0</v>
      </c>
      <c r="AI43" s="18">
        <f>SUM(AI39:AI42)</f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91"/>
      <c r="H47" s="91"/>
      <c r="I47" s="91"/>
      <c r="J47" s="80"/>
      <c r="K47" s="81"/>
      <c r="L47" s="91"/>
      <c r="M47" s="91"/>
      <c r="N47" s="91"/>
      <c r="O47" s="91"/>
      <c r="P47" s="91"/>
      <c r="Q47" s="80"/>
      <c r="R47" s="81"/>
      <c r="S47" s="91"/>
      <c r="T47" s="91"/>
      <c r="U47" s="91"/>
      <c r="V47" s="91"/>
      <c r="W47" s="91"/>
      <c r="X47" s="80"/>
      <c r="Y47" s="81"/>
      <c r="Z47" s="91"/>
      <c r="AA47" s="91"/>
      <c r="AB47" s="91"/>
      <c r="AC47" s="91"/>
      <c r="AD47" s="91"/>
      <c r="AE47" s="80"/>
      <c r="AF47" s="81"/>
      <c r="AG47" s="91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2">
        <f t="shared" ref="F49:AG49" si="5">SUM(F35+F43)</f>
        <v>0</v>
      </c>
      <c r="G49" s="122">
        <f t="shared" si="5"/>
        <v>0</v>
      </c>
      <c r="H49" s="122">
        <f t="shared" si="5"/>
        <v>0</v>
      </c>
      <c r="I49" s="122">
        <f t="shared" si="5"/>
        <v>0</v>
      </c>
      <c r="J49" s="147">
        <f t="shared" si="5"/>
        <v>0</v>
      </c>
      <c r="K49" s="148">
        <f t="shared" si="5"/>
        <v>0</v>
      </c>
      <c r="L49" s="122">
        <f t="shared" si="5"/>
        <v>0</v>
      </c>
      <c r="M49" s="122">
        <f t="shared" si="5"/>
        <v>0</v>
      </c>
      <c r="N49" s="122">
        <f t="shared" si="5"/>
        <v>0</v>
      </c>
      <c r="O49" s="122">
        <f t="shared" si="5"/>
        <v>0</v>
      </c>
      <c r="P49" s="122">
        <f t="shared" si="5"/>
        <v>0</v>
      </c>
      <c r="Q49" s="147">
        <f t="shared" si="5"/>
        <v>0</v>
      </c>
      <c r="R49" s="148">
        <f t="shared" si="5"/>
        <v>0</v>
      </c>
      <c r="S49" s="122">
        <f t="shared" si="5"/>
        <v>0</v>
      </c>
      <c r="T49" s="122">
        <f t="shared" si="5"/>
        <v>0</v>
      </c>
      <c r="U49" s="122">
        <f t="shared" si="5"/>
        <v>0</v>
      </c>
      <c r="V49" s="122">
        <f t="shared" si="5"/>
        <v>0</v>
      </c>
      <c r="W49" s="122">
        <f t="shared" si="5"/>
        <v>0</v>
      </c>
      <c r="X49" s="147">
        <f t="shared" si="5"/>
        <v>0</v>
      </c>
      <c r="Y49" s="148">
        <f t="shared" si="5"/>
        <v>0</v>
      </c>
      <c r="Z49" s="122">
        <f t="shared" si="5"/>
        <v>0</v>
      </c>
      <c r="AA49" s="122">
        <f t="shared" si="5"/>
        <v>0</v>
      </c>
      <c r="AB49" s="122">
        <f t="shared" si="5"/>
        <v>0</v>
      </c>
      <c r="AC49" s="122">
        <f t="shared" si="5"/>
        <v>0</v>
      </c>
      <c r="AD49" s="122">
        <f t="shared" si="5"/>
        <v>0</v>
      </c>
      <c r="AE49" s="147">
        <f t="shared" si="5"/>
        <v>0</v>
      </c>
      <c r="AF49" s="148">
        <f t="shared" si="5"/>
        <v>0</v>
      </c>
      <c r="AG49" s="122">
        <f t="shared" si="5"/>
        <v>0</v>
      </c>
      <c r="AH49" s="122">
        <f>SUM(AH35+AH43)</f>
        <v>0</v>
      </c>
      <c r="AI49" s="18">
        <f>AI35+AI43</f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eQBOiRuMZdROUfcI5TW10bSlAFczNrDIflAqeiyqsdt+BwFc3QxiNRspZ/krWPO87E2Dra0aQJhA2hTTsD4uaw==" saltValue="RXw8upR/6dmliqAdTf3IRg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89">
        <v>45078</v>
      </c>
      <c r="N14" s="290"/>
      <c r="O14" s="290"/>
      <c r="P14" s="290"/>
      <c r="Q14" s="291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explicatives'!E24,(IF(juin.23!D18="D",'Notes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explicatives'!D22,(IF(juin.23!D18="B",'Notes explicatives'!D23,(IF(juin.23!D18="C",'Notes explicatives'!D24,(IF(juin.23!D18="D",'Notes explicatives'!D25,(IF(juin.23!D18="E",'Notes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45078</v>
      </c>
      <c r="F22" s="155">
        <f t="shared" ref="F22:AI22" si="0">F23</f>
        <v>45079</v>
      </c>
      <c r="G22" s="156">
        <f t="shared" si="0"/>
        <v>45080</v>
      </c>
      <c r="H22" s="117">
        <f t="shared" si="0"/>
        <v>45081</v>
      </c>
      <c r="I22" s="138">
        <f t="shared" si="0"/>
        <v>45082</v>
      </c>
      <c r="J22" s="137">
        <f t="shared" si="0"/>
        <v>45083</v>
      </c>
      <c r="K22" s="136">
        <f t="shared" si="0"/>
        <v>45084</v>
      </c>
      <c r="L22" s="137">
        <f t="shared" si="0"/>
        <v>45085</v>
      </c>
      <c r="M22" s="155">
        <f t="shared" si="0"/>
        <v>45086</v>
      </c>
      <c r="N22" s="156">
        <f t="shared" si="0"/>
        <v>45087</v>
      </c>
      <c r="O22" s="117">
        <f t="shared" si="0"/>
        <v>45088</v>
      </c>
      <c r="P22" s="177">
        <f t="shared" si="0"/>
        <v>45089</v>
      </c>
      <c r="Q22" s="137">
        <f t="shared" si="0"/>
        <v>45090</v>
      </c>
      <c r="R22" s="137">
        <f t="shared" si="0"/>
        <v>45091</v>
      </c>
      <c r="S22" s="138">
        <f t="shared" si="0"/>
        <v>45092</v>
      </c>
      <c r="T22" s="155">
        <f t="shared" si="0"/>
        <v>45093</v>
      </c>
      <c r="U22" s="156">
        <f t="shared" si="0"/>
        <v>45094</v>
      </c>
      <c r="V22" s="117">
        <f t="shared" si="0"/>
        <v>45095</v>
      </c>
      <c r="W22" s="136">
        <f t="shared" si="0"/>
        <v>45096</v>
      </c>
      <c r="X22" s="137">
        <f t="shared" si="0"/>
        <v>45097</v>
      </c>
      <c r="Y22" s="139">
        <f t="shared" si="0"/>
        <v>45098</v>
      </c>
      <c r="Z22" s="139">
        <f t="shared" si="0"/>
        <v>45099</v>
      </c>
      <c r="AA22" s="140">
        <f t="shared" si="0"/>
        <v>45100</v>
      </c>
      <c r="AB22" s="156">
        <f t="shared" si="0"/>
        <v>45101</v>
      </c>
      <c r="AC22" s="117">
        <f t="shared" si="0"/>
        <v>45102</v>
      </c>
      <c r="AD22" s="136">
        <f t="shared" si="0"/>
        <v>45103</v>
      </c>
      <c r="AE22" s="137">
        <f t="shared" si="0"/>
        <v>45104</v>
      </c>
      <c r="AF22" s="139">
        <f t="shared" si="0"/>
        <v>45105</v>
      </c>
      <c r="AG22" s="139">
        <f t="shared" si="0"/>
        <v>45106</v>
      </c>
      <c r="AH22" s="140">
        <f t="shared" si="0"/>
        <v>45107</v>
      </c>
      <c r="AI22" s="144">
        <f t="shared" si="0"/>
        <v>45108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45078</v>
      </c>
      <c r="F23" s="113">
        <v>45079</v>
      </c>
      <c r="G23" s="119">
        <v>45080</v>
      </c>
      <c r="H23" s="104">
        <v>45081</v>
      </c>
      <c r="I23" s="114">
        <v>45082</v>
      </c>
      <c r="J23" s="114">
        <v>45083</v>
      </c>
      <c r="K23" s="114">
        <v>45084</v>
      </c>
      <c r="L23" s="114">
        <v>45085</v>
      </c>
      <c r="M23" s="113">
        <v>45086</v>
      </c>
      <c r="N23" s="119">
        <v>45087</v>
      </c>
      <c r="O23" s="104">
        <v>45088</v>
      </c>
      <c r="P23" s="114">
        <v>45089</v>
      </c>
      <c r="Q23" s="114">
        <v>45090</v>
      </c>
      <c r="R23" s="114">
        <v>45091</v>
      </c>
      <c r="S23" s="114">
        <v>45092</v>
      </c>
      <c r="T23" s="113">
        <v>45093</v>
      </c>
      <c r="U23" s="119">
        <v>45094</v>
      </c>
      <c r="V23" s="104">
        <v>45095</v>
      </c>
      <c r="W23" s="114">
        <v>45096</v>
      </c>
      <c r="X23" s="114">
        <v>45097</v>
      </c>
      <c r="Y23" s="114">
        <v>45098</v>
      </c>
      <c r="Z23" s="114">
        <v>45099</v>
      </c>
      <c r="AA23" s="113">
        <v>45100</v>
      </c>
      <c r="AB23" s="119">
        <v>45101</v>
      </c>
      <c r="AC23" s="104">
        <v>45102</v>
      </c>
      <c r="AD23" s="114">
        <v>45103</v>
      </c>
      <c r="AE23" s="114">
        <v>45104</v>
      </c>
      <c r="AF23" s="114">
        <v>45105</v>
      </c>
      <c r="AG23" s="114">
        <v>45106</v>
      </c>
      <c r="AH23" s="113">
        <v>45107</v>
      </c>
      <c r="AI23" s="194">
        <v>45108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180"/>
      <c r="G27" s="74"/>
      <c r="H27" s="75"/>
      <c r="I27" s="63"/>
      <c r="J27" s="63"/>
      <c r="K27" s="63"/>
      <c r="L27" s="63"/>
      <c r="M27" s="180"/>
      <c r="N27" s="74"/>
      <c r="O27" s="75"/>
      <c r="P27" s="63"/>
      <c r="Q27" s="63"/>
      <c r="R27" s="63"/>
      <c r="S27" s="63"/>
      <c r="T27" s="180"/>
      <c r="U27" s="74"/>
      <c r="V27" s="75"/>
      <c r="W27" s="63"/>
      <c r="X27" s="63"/>
      <c r="Y27" s="63"/>
      <c r="Z27" s="63"/>
      <c r="AA27" s="180"/>
      <c r="AB27" s="74"/>
      <c r="AC27" s="75"/>
      <c r="AD27" s="63"/>
      <c r="AE27" s="63"/>
      <c r="AF27" s="63"/>
      <c r="AG27" s="60"/>
      <c r="AH27" s="65"/>
      <c r="AI27" s="151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180"/>
      <c r="G28" s="76"/>
      <c r="H28" s="77"/>
      <c r="I28" s="63"/>
      <c r="J28" s="63"/>
      <c r="K28" s="63"/>
      <c r="L28" s="63"/>
      <c r="M28" s="180"/>
      <c r="N28" s="76"/>
      <c r="O28" s="77"/>
      <c r="P28" s="63"/>
      <c r="Q28" s="63"/>
      <c r="R28" s="63"/>
      <c r="S28" s="63"/>
      <c r="T28" s="180"/>
      <c r="U28" s="76"/>
      <c r="V28" s="77"/>
      <c r="W28" s="63"/>
      <c r="X28" s="63"/>
      <c r="Y28" s="63"/>
      <c r="Z28" s="63"/>
      <c r="AA28" s="180"/>
      <c r="AB28" s="76"/>
      <c r="AC28" s="77"/>
      <c r="AD28" s="63"/>
      <c r="AE28" s="63"/>
      <c r="AF28" s="60"/>
      <c r="AG28" s="60"/>
      <c r="AH28" s="65"/>
      <c r="AI28" s="193"/>
      <c r="AJ28" s="20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180"/>
      <c r="G29" s="76"/>
      <c r="H29" s="77"/>
      <c r="I29" s="63"/>
      <c r="J29" s="63"/>
      <c r="K29" s="63"/>
      <c r="L29" s="63"/>
      <c r="M29" s="180"/>
      <c r="N29" s="76"/>
      <c r="O29" s="77"/>
      <c r="P29" s="63"/>
      <c r="Q29" s="63"/>
      <c r="R29" s="63"/>
      <c r="S29" s="63"/>
      <c r="T29" s="180"/>
      <c r="U29" s="76"/>
      <c r="V29" s="77"/>
      <c r="W29" s="63"/>
      <c r="X29" s="63"/>
      <c r="Y29" s="63"/>
      <c r="Z29" s="63"/>
      <c r="AA29" s="180"/>
      <c r="AB29" s="76"/>
      <c r="AC29" s="77"/>
      <c r="AD29" s="63"/>
      <c r="AE29" s="63"/>
      <c r="AF29" s="60"/>
      <c r="AG29" s="60"/>
      <c r="AH29" s="65"/>
      <c r="AI29" s="193"/>
      <c r="AJ29" s="20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180"/>
      <c r="G30" s="76"/>
      <c r="H30" s="77"/>
      <c r="I30" s="63"/>
      <c r="J30" s="63"/>
      <c r="K30" s="63"/>
      <c r="L30" s="63"/>
      <c r="M30" s="180"/>
      <c r="N30" s="76"/>
      <c r="O30" s="77"/>
      <c r="P30" s="63"/>
      <c r="Q30" s="63"/>
      <c r="R30" s="63"/>
      <c r="S30" s="63"/>
      <c r="T30" s="180"/>
      <c r="U30" s="76"/>
      <c r="V30" s="77"/>
      <c r="W30" s="63"/>
      <c r="X30" s="63"/>
      <c r="Y30" s="63"/>
      <c r="Z30" s="63"/>
      <c r="AA30" s="180"/>
      <c r="AB30" s="76"/>
      <c r="AC30" s="77"/>
      <c r="AD30" s="63"/>
      <c r="AE30" s="63"/>
      <c r="AF30" s="60"/>
      <c r="AG30" s="60"/>
      <c r="AH30" s="65"/>
      <c r="AI30" s="193"/>
      <c r="AJ30" s="20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180"/>
      <c r="G31" s="76"/>
      <c r="H31" s="77"/>
      <c r="I31" s="63"/>
      <c r="J31" s="63"/>
      <c r="K31" s="63"/>
      <c r="L31" s="63"/>
      <c r="M31" s="180"/>
      <c r="N31" s="76"/>
      <c r="O31" s="77"/>
      <c r="P31" s="63"/>
      <c r="Q31" s="63"/>
      <c r="R31" s="63"/>
      <c r="S31" s="63"/>
      <c r="T31" s="180"/>
      <c r="U31" s="76"/>
      <c r="V31" s="77"/>
      <c r="W31" s="63"/>
      <c r="X31" s="63"/>
      <c r="Y31" s="63"/>
      <c r="Z31" s="63"/>
      <c r="AA31" s="180"/>
      <c r="AB31" s="76"/>
      <c r="AC31" s="77"/>
      <c r="AD31" s="63"/>
      <c r="AE31" s="63"/>
      <c r="AF31" s="63"/>
      <c r="AG31" s="63"/>
      <c r="AH31" s="61"/>
      <c r="AI31" s="193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180"/>
      <c r="G32" s="76"/>
      <c r="H32" s="77"/>
      <c r="I32" s="63"/>
      <c r="J32" s="63"/>
      <c r="K32" s="63"/>
      <c r="L32" s="63"/>
      <c r="M32" s="180"/>
      <c r="N32" s="76"/>
      <c r="O32" s="77"/>
      <c r="P32" s="63"/>
      <c r="Q32" s="63"/>
      <c r="R32" s="63"/>
      <c r="S32" s="63"/>
      <c r="T32" s="180"/>
      <c r="U32" s="76"/>
      <c r="V32" s="77"/>
      <c r="W32" s="63"/>
      <c r="X32" s="63"/>
      <c r="Y32" s="63"/>
      <c r="Z32" s="63"/>
      <c r="AA32" s="180"/>
      <c r="AB32" s="76"/>
      <c r="AC32" s="77"/>
      <c r="AD32" s="63"/>
      <c r="AE32" s="63"/>
      <c r="AF32" s="60"/>
      <c r="AG32" s="60"/>
      <c r="AH32" s="65"/>
      <c r="AI32" s="193"/>
      <c r="AJ32" s="20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180"/>
      <c r="G33" s="76"/>
      <c r="H33" s="77"/>
      <c r="I33" s="63"/>
      <c r="J33" s="63"/>
      <c r="K33" s="63"/>
      <c r="L33" s="63"/>
      <c r="M33" s="180"/>
      <c r="N33" s="76"/>
      <c r="O33" s="77"/>
      <c r="P33" s="63"/>
      <c r="Q33" s="63"/>
      <c r="R33" s="63"/>
      <c r="S33" s="63"/>
      <c r="T33" s="180"/>
      <c r="U33" s="76"/>
      <c r="V33" s="77"/>
      <c r="W33" s="63"/>
      <c r="X33" s="63"/>
      <c r="Y33" s="63"/>
      <c r="Z33" s="63"/>
      <c r="AA33" s="180"/>
      <c r="AB33" s="76"/>
      <c r="AC33" s="77"/>
      <c r="AD33" s="63"/>
      <c r="AE33" s="63"/>
      <c r="AF33" s="60"/>
      <c r="AG33" s="60"/>
      <c r="AH33" s="65"/>
      <c r="AI33" s="193"/>
      <c r="AJ33" s="20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180"/>
      <c r="G34" s="76"/>
      <c r="H34" s="77"/>
      <c r="I34" s="63"/>
      <c r="J34" s="63"/>
      <c r="K34" s="63"/>
      <c r="L34" s="63"/>
      <c r="M34" s="180"/>
      <c r="N34" s="76"/>
      <c r="O34" s="77"/>
      <c r="P34" s="63"/>
      <c r="Q34" s="63"/>
      <c r="R34" s="63"/>
      <c r="S34" s="63"/>
      <c r="T34" s="180"/>
      <c r="U34" s="76"/>
      <c r="V34" s="77"/>
      <c r="W34" s="63"/>
      <c r="X34" s="63"/>
      <c r="Y34" s="63"/>
      <c r="Z34" s="63"/>
      <c r="AA34" s="180"/>
      <c r="AB34" s="76"/>
      <c r="AC34" s="77"/>
      <c r="AD34" s="63"/>
      <c r="AE34" s="63"/>
      <c r="AF34" s="60"/>
      <c r="AG34" s="60"/>
      <c r="AH34" s="65"/>
      <c r="AI34" s="193"/>
      <c r="AJ34" s="20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81">
        <f t="shared" ref="F35:AH35" si="2">SUM(F27:F34)</f>
        <v>0</v>
      </c>
      <c r="G35" s="78">
        <f t="shared" si="2"/>
        <v>0</v>
      </c>
      <c r="H35" s="79">
        <f t="shared" si="2"/>
        <v>0</v>
      </c>
      <c r="I35" s="176">
        <f t="shared" si="2"/>
        <v>0</v>
      </c>
      <c r="J35" s="121">
        <f t="shared" si="2"/>
        <v>0</v>
      </c>
      <c r="K35" s="121">
        <f t="shared" si="2"/>
        <v>0</v>
      </c>
      <c r="L35" s="121">
        <f t="shared" si="2"/>
        <v>0</v>
      </c>
      <c r="M35" s="181">
        <f t="shared" si="2"/>
        <v>0</v>
      </c>
      <c r="N35" s="78">
        <f t="shared" si="2"/>
        <v>0</v>
      </c>
      <c r="O35" s="79">
        <f t="shared" si="2"/>
        <v>0</v>
      </c>
      <c r="P35" s="176">
        <f t="shared" si="2"/>
        <v>0</v>
      </c>
      <c r="Q35" s="121">
        <f t="shared" si="2"/>
        <v>0</v>
      </c>
      <c r="R35" s="121">
        <f t="shared" si="2"/>
        <v>0</v>
      </c>
      <c r="S35" s="121">
        <f t="shared" si="2"/>
        <v>0</v>
      </c>
      <c r="T35" s="181">
        <f t="shared" si="2"/>
        <v>0</v>
      </c>
      <c r="U35" s="78">
        <f t="shared" si="2"/>
        <v>0</v>
      </c>
      <c r="V35" s="79">
        <f t="shared" si="2"/>
        <v>0</v>
      </c>
      <c r="W35" s="176">
        <f t="shared" si="2"/>
        <v>0</v>
      </c>
      <c r="X35" s="121">
        <f t="shared" si="2"/>
        <v>0</v>
      </c>
      <c r="Y35" s="121">
        <f t="shared" si="2"/>
        <v>0</v>
      </c>
      <c r="Z35" s="121">
        <f t="shared" si="2"/>
        <v>0</v>
      </c>
      <c r="AA35" s="181">
        <f t="shared" si="2"/>
        <v>0</v>
      </c>
      <c r="AB35" s="78">
        <f t="shared" si="2"/>
        <v>0</v>
      </c>
      <c r="AC35" s="79">
        <f t="shared" si="2"/>
        <v>0</v>
      </c>
      <c r="AD35" s="176">
        <f t="shared" si="2"/>
        <v>0</v>
      </c>
      <c r="AE35" s="121">
        <f t="shared" si="2"/>
        <v>0</v>
      </c>
      <c r="AF35" s="121">
        <f t="shared" si="2"/>
        <v>0</v>
      </c>
      <c r="AG35" s="121">
        <f t="shared" si="2"/>
        <v>0</v>
      </c>
      <c r="AH35" s="121">
        <f t="shared" si="2"/>
        <v>0</v>
      </c>
      <c r="AI35" s="195"/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82"/>
      <c r="G39" s="74"/>
      <c r="H39" s="75"/>
      <c r="I39" s="126"/>
      <c r="J39" s="126"/>
      <c r="K39" s="126"/>
      <c r="L39" s="126"/>
      <c r="M39" s="182"/>
      <c r="N39" s="74"/>
      <c r="O39" s="75"/>
      <c r="P39" s="126"/>
      <c r="Q39" s="126"/>
      <c r="R39" s="126"/>
      <c r="S39" s="126"/>
      <c r="T39" s="182"/>
      <c r="U39" s="74"/>
      <c r="V39" s="75"/>
      <c r="W39" s="126"/>
      <c r="X39" s="126"/>
      <c r="Y39" s="126"/>
      <c r="Z39" s="126"/>
      <c r="AA39" s="182"/>
      <c r="AB39" s="74"/>
      <c r="AC39" s="75"/>
      <c r="AD39" s="126"/>
      <c r="AE39" s="126"/>
      <c r="AF39" s="126"/>
      <c r="AG39" s="126"/>
      <c r="AH39" s="196"/>
      <c r="AI39" s="191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82"/>
      <c r="G40" s="76"/>
      <c r="H40" s="77"/>
      <c r="I40" s="126"/>
      <c r="J40" s="126"/>
      <c r="K40" s="126"/>
      <c r="L40" s="126"/>
      <c r="M40" s="182"/>
      <c r="N40" s="76"/>
      <c r="O40" s="77"/>
      <c r="P40" s="126"/>
      <c r="Q40" s="126"/>
      <c r="R40" s="126"/>
      <c r="S40" s="126"/>
      <c r="T40" s="182"/>
      <c r="U40" s="76"/>
      <c r="V40" s="77"/>
      <c r="W40" s="126"/>
      <c r="X40" s="126"/>
      <c r="Y40" s="126"/>
      <c r="Z40" s="126"/>
      <c r="AA40" s="182"/>
      <c r="AB40" s="76"/>
      <c r="AC40" s="77"/>
      <c r="AD40" s="126"/>
      <c r="AE40" s="126"/>
      <c r="AF40" s="86"/>
      <c r="AG40" s="86"/>
      <c r="AH40" s="196"/>
      <c r="AI40" s="193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82"/>
      <c r="G41" s="76"/>
      <c r="H41" s="77"/>
      <c r="I41" s="126"/>
      <c r="J41" s="126"/>
      <c r="K41" s="126"/>
      <c r="L41" s="126"/>
      <c r="M41" s="182"/>
      <c r="N41" s="76"/>
      <c r="O41" s="77"/>
      <c r="P41" s="126"/>
      <c r="Q41" s="126"/>
      <c r="R41" s="126"/>
      <c r="S41" s="126"/>
      <c r="T41" s="182"/>
      <c r="U41" s="76"/>
      <c r="V41" s="77"/>
      <c r="W41" s="126"/>
      <c r="X41" s="126"/>
      <c r="Y41" s="126"/>
      <c r="Z41" s="126"/>
      <c r="AA41" s="182"/>
      <c r="AB41" s="76"/>
      <c r="AC41" s="77"/>
      <c r="AD41" s="126"/>
      <c r="AE41" s="126"/>
      <c r="AF41" s="86"/>
      <c r="AG41" s="86"/>
      <c r="AH41" s="196"/>
      <c r="AI41" s="193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128"/>
      <c r="F42" s="182"/>
      <c r="G42" s="76"/>
      <c r="H42" s="77"/>
      <c r="I42" s="126"/>
      <c r="J42" s="126"/>
      <c r="K42" s="126"/>
      <c r="L42" s="126"/>
      <c r="M42" s="182"/>
      <c r="N42" s="76"/>
      <c r="O42" s="77"/>
      <c r="P42" s="126"/>
      <c r="Q42" s="126"/>
      <c r="R42" s="126"/>
      <c r="S42" s="126"/>
      <c r="T42" s="182"/>
      <c r="U42" s="76"/>
      <c r="V42" s="77"/>
      <c r="W42" s="126"/>
      <c r="X42" s="126"/>
      <c r="Y42" s="126"/>
      <c r="Z42" s="126"/>
      <c r="AA42" s="182"/>
      <c r="AB42" s="76"/>
      <c r="AC42" s="77"/>
      <c r="AD42" s="126"/>
      <c r="AE42" s="126"/>
      <c r="AF42" s="126"/>
      <c r="AG42" s="126"/>
      <c r="AH42" s="196"/>
      <c r="AI42" s="193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8">
        <f>SUM(F39:F42)</f>
        <v>0</v>
      </c>
      <c r="G43" s="78">
        <f t="shared" ref="G43:AH43" si="4">SUM(G39:G42)</f>
        <v>0</v>
      </c>
      <c r="H43" s="79">
        <f t="shared" si="4"/>
        <v>0</v>
      </c>
      <c r="I43" s="153">
        <f t="shared" si="4"/>
        <v>0</v>
      </c>
      <c r="J43" s="17">
        <f t="shared" si="4"/>
        <v>0</v>
      </c>
      <c r="K43" s="17">
        <f t="shared" si="4"/>
        <v>0</v>
      </c>
      <c r="L43" s="17">
        <f t="shared" si="4"/>
        <v>0</v>
      </c>
      <c r="M43" s="18">
        <f t="shared" si="4"/>
        <v>0</v>
      </c>
      <c r="N43" s="78">
        <f t="shared" si="4"/>
        <v>0</v>
      </c>
      <c r="O43" s="79">
        <f t="shared" si="4"/>
        <v>0</v>
      </c>
      <c r="P43" s="153">
        <f t="shared" si="4"/>
        <v>0</v>
      </c>
      <c r="Q43" s="17">
        <f t="shared" si="4"/>
        <v>0</v>
      </c>
      <c r="R43" s="17">
        <f t="shared" si="4"/>
        <v>0</v>
      </c>
      <c r="S43" s="17">
        <f t="shared" si="4"/>
        <v>0</v>
      </c>
      <c r="T43" s="18">
        <f t="shared" si="4"/>
        <v>0</v>
      </c>
      <c r="U43" s="78">
        <f t="shared" si="4"/>
        <v>0</v>
      </c>
      <c r="V43" s="79">
        <f t="shared" si="4"/>
        <v>0</v>
      </c>
      <c r="W43" s="153">
        <f t="shared" si="4"/>
        <v>0</v>
      </c>
      <c r="X43" s="17">
        <f t="shared" si="4"/>
        <v>0</v>
      </c>
      <c r="Y43" s="17">
        <f t="shared" si="4"/>
        <v>0</v>
      </c>
      <c r="Z43" s="17">
        <f t="shared" si="4"/>
        <v>0</v>
      </c>
      <c r="AA43" s="18">
        <f t="shared" si="4"/>
        <v>0</v>
      </c>
      <c r="AB43" s="78">
        <f t="shared" si="4"/>
        <v>0</v>
      </c>
      <c r="AC43" s="79">
        <f t="shared" si="4"/>
        <v>0</v>
      </c>
      <c r="AD43" s="153">
        <f t="shared" si="4"/>
        <v>0</v>
      </c>
      <c r="AE43" s="17">
        <f t="shared" si="4"/>
        <v>0</v>
      </c>
      <c r="AF43" s="17">
        <f t="shared" si="4"/>
        <v>0</v>
      </c>
      <c r="AG43" s="17">
        <f t="shared" si="4"/>
        <v>0</v>
      </c>
      <c r="AH43" s="154">
        <f t="shared" si="4"/>
        <v>0</v>
      </c>
      <c r="AI43" s="195"/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80"/>
      <c r="H47" s="81"/>
      <c r="I47" s="91"/>
      <c r="J47" s="91"/>
      <c r="K47" s="91"/>
      <c r="L47" s="91"/>
      <c r="M47" s="91"/>
      <c r="N47" s="80"/>
      <c r="O47" s="81"/>
      <c r="P47" s="91"/>
      <c r="Q47" s="91"/>
      <c r="R47" s="91"/>
      <c r="S47" s="91"/>
      <c r="T47" s="91"/>
      <c r="U47" s="80"/>
      <c r="V47" s="81"/>
      <c r="W47" s="91"/>
      <c r="X47" s="91"/>
      <c r="Y47" s="91"/>
      <c r="Z47" s="91"/>
      <c r="AA47" s="91"/>
      <c r="AB47" s="80"/>
      <c r="AC47" s="81"/>
      <c r="AD47" s="91"/>
      <c r="AE47" s="91"/>
      <c r="AF47" s="91"/>
      <c r="AG47" s="91"/>
      <c r="AH47" s="91"/>
      <c r="AI47" s="143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2">
        <f t="shared" ref="F49:AH49" si="5">SUM(F35+F43)</f>
        <v>0</v>
      </c>
      <c r="G49" s="147">
        <f t="shared" si="5"/>
        <v>0</v>
      </c>
      <c r="H49" s="148">
        <f t="shared" si="5"/>
        <v>0</v>
      </c>
      <c r="I49" s="122">
        <f t="shared" si="5"/>
        <v>0</v>
      </c>
      <c r="J49" s="122">
        <f t="shared" si="5"/>
        <v>0</v>
      </c>
      <c r="K49" s="122">
        <f t="shared" si="5"/>
        <v>0</v>
      </c>
      <c r="L49" s="122">
        <f t="shared" si="5"/>
        <v>0</v>
      </c>
      <c r="M49" s="122">
        <f t="shared" si="5"/>
        <v>0</v>
      </c>
      <c r="N49" s="147">
        <f t="shared" si="5"/>
        <v>0</v>
      </c>
      <c r="O49" s="148">
        <f t="shared" si="5"/>
        <v>0</v>
      </c>
      <c r="P49" s="122">
        <f t="shared" si="5"/>
        <v>0</v>
      </c>
      <c r="Q49" s="122">
        <f t="shared" si="5"/>
        <v>0</v>
      </c>
      <c r="R49" s="122">
        <f t="shared" si="5"/>
        <v>0</v>
      </c>
      <c r="S49" s="122">
        <f t="shared" si="5"/>
        <v>0</v>
      </c>
      <c r="T49" s="122">
        <f t="shared" si="5"/>
        <v>0</v>
      </c>
      <c r="U49" s="147">
        <f t="shared" si="5"/>
        <v>0</v>
      </c>
      <c r="V49" s="148">
        <f t="shared" si="5"/>
        <v>0</v>
      </c>
      <c r="W49" s="122">
        <f t="shared" si="5"/>
        <v>0</v>
      </c>
      <c r="X49" s="122">
        <f t="shared" si="5"/>
        <v>0</v>
      </c>
      <c r="Y49" s="122">
        <f t="shared" si="5"/>
        <v>0</v>
      </c>
      <c r="Z49" s="122">
        <f t="shared" si="5"/>
        <v>0</v>
      </c>
      <c r="AA49" s="122">
        <f t="shared" si="5"/>
        <v>0</v>
      </c>
      <c r="AB49" s="147">
        <f t="shared" si="5"/>
        <v>0</v>
      </c>
      <c r="AC49" s="148">
        <f t="shared" si="5"/>
        <v>0</v>
      </c>
      <c r="AD49" s="122">
        <f t="shared" si="5"/>
        <v>0</v>
      </c>
      <c r="AE49" s="122">
        <f t="shared" si="5"/>
        <v>0</v>
      </c>
      <c r="AF49" s="122">
        <f t="shared" si="5"/>
        <v>0</v>
      </c>
      <c r="AG49" s="122">
        <f t="shared" si="5"/>
        <v>0</v>
      </c>
      <c r="AH49" s="122">
        <f t="shared" si="5"/>
        <v>0</v>
      </c>
      <c r="AI49" s="147"/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r3eBHLFAuom9KrjWHgnbLBA69ZHKwVj3khYsV/UdKqNMJuhv1161wyt0CdvzKpdHkOxRvI3hUbXT0VnL/Qo7IA==" saltValue="mByVCQ7QtXvIVRXKUlGmr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6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65">
        <v>45108</v>
      </c>
      <c r="N14" s="266"/>
      <c r="O14" s="266"/>
      <c r="P14" s="266"/>
      <c r="Q14" s="26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explicatives'!E24,(IF(juil.23!D18="D",'Notes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explicatives'!D22,(IF(juil.23!D18="B",'Notes explicatives'!D23,(IF(juil.23!D18="C",'Notes explicatives'!D24,(IF(juil.23!D18="D",'Notes explicatives'!D25,(IF(juil.23!D18="E",'Notes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7"/>
      <c r="M21" s="7"/>
      <c r="N21" s="12"/>
      <c r="O21" s="12"/>
      <c r="P21" s="12"/>
      <c r="Q21" s="12"/>
      <c r="R21" s="12"/>
      <c r="S21" s="7"/>
      <c r="T21" s="7"/>
      <c r="U21" s="12"/>
      <c r="V21" s="12"/>
      <c r="W21" s="12"/>
      <c r="X21" s="12"/>
      <c r="Y21" s="12"/>
      <c r="Z21" s="7"/>
      <c r="AA21" s="7"/>
      <c r="AB21" s="12"/>
      <c r="AC21" s="12"/>
      <c r="AD21" s="12"/>
      <c r="AE21" s="12"/>
      <c r="AF21" s="12"/>
      <c r="AG21" s="7"/>
      <c r="AH21" s="7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18">
        <f>E23</f>
        <v>45108</v>
      </c>
      <c r="F22" s="117">
        <f t="shared" ref="F22:AI22" si="0">F23</f>
        <v>45109</v>
      </c>
      <c r="G22" s="138">
        <f t="shared" si="0"/>
        <v>45110</v>
      </c>
      <c r="H22" s="136">
        <f t="shared" si="0"/>
        <v>45111</v>
      </c>
      <c r="I22" s="137">
        <f t="shared" si="0"/>
        <v>45112</v>
      </c>
      <c r="J22" s="137">
        <f t="shared" si="0"/>
        <v>45113</v>
      </c>
      <c r="K22" s="136">
        <f t="shared" si="0"/>
        <v>45114</v>
      </c>
      <c r="L22" s="118">
        <f t="shared" si="0"/>
        <v>45115</v>
      </c>
      <c r="M22" s="117">
        <f t="shared" si="0"/>
        <v>45116</v>
      </c>
      <c r="N22" s="138">
        <f t="shared" si="0"/>
        <v>45117</v>
      </c>
      <c r="O22" s="136">
        <f t="shared" si="0"/>
        <v>45118</v>
      </c>
      <c r="P22" s="139">
        <f t="shared" si="0"/>
        <v>45119</v>
      </c>
      <c r="Q22" s="137">
        <f t="shared" si="0"/>
        <v>45120</v>
      </c>
      <c r="R22" s="139">
        <f t="shared" si="0"/>
        <v>45121</v>
      </c>
      <c r="S22" s="118">
        <f t="shared" si="0"/>
        <v>45122</v>
      </c>
      <c r="T22" s="117">
        <f t="shared" si="0"/>
        <v>45123</v>
      </c>
      <c r="U22" s="136">
        <f t="shared" si="0"/>
        <v>45124</v>
      </c>
      <c r="V22" s="137">
        <f t="shared" si="0"/>
        <v>45125</v>
      </c>
      <c r="W22" s="136">
        <f t="shared" si="0"/>
        <v>45126</v>
      </c>
      <c r="X22" s="137">
        <f t="shared" si="0"/>
        <v>45127</v>
      </c>
      <c r="Y22" s="139">
        <f t="shared" si="0"/>
        <v>45128</v>
      </c>
      <c r="Z22" s="118">
        <f t="shared" si="0"/>
        <v>45129</v>
      </c>
      <c r="AA22" s="117">
        <f t="shared" si="0"/>
        <v>45130</v>
      </c>
      <c r="AB22" s="136">
        <f t="shared" si="0"/>
        <v>45131</v>
      </c>
      <c r="AC22" s="137">
        <f t="shared" si="0"/>
        <v>45132</v>
      </c>
      <c r="AD22" s="136">
        <f t="shared" si="0"/>
        <v>45133</v>
      </c>
      <c r="AE22" s="137">
        <f t="shared" si="0"/>
        <v>45134</v>
      </c>
      <c r="AF22" s="139">
        <f t="shared" si="0"/>
        <v>45135</v>
      </c>
      <c r="AG22" s="118">
        <f t="shared" si="0"/>
        <v>45136</v>
      </c>
      <c r="AH22" s="117">
        <f t="shared" si="0"/>
        <v>45137</v>
      </c>
      <c r="AI22" s="138">
        <f t="shared" si="0"/>
        <v>45138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03">
        <v>45108</v>
      </c>
      <c r="F23" s="104">
        <v>45109</v>
      </c>
      <c r="G23" s="114">
        <v>45110</v>
      </c>
      <c r="H23" s="114">
        <v>45111</v>
      </c>
      <c r="I23" s="114">
        <v>45112</v>
      </c>
      <c r="J23" s="114">
        <v>45113</v>
      </c>
      <c r="K23" s="116">
        <v>45114</v>
      </c>
      <c r="L23" s="103">
        <v>45115</v>
      </c>
      <c r="M23" s="104">
        <v>45116</v>
      </c>
      <c r="N23" s="114">
        <v>45117</v>
      </c>
      <c r="O23" s="114">
        <v>45118</v>
      </c>
      <c r="P23" s="114">
        <v>45119</v>
      </c>
      <c r="Q23" s="114">
        <v>45120</v>
      </c>
      <c r="R23" s="116">
        <v>45121</v>
      </c>
      <c r="S23" s="103">
        <v>45122</v>
      </c>
      <c r="T23" s="104">
        <v>45123</v>
      </c>
      <c r="U23" s="114">
        <v>45124</v>
      </c>
      <c r="V23" s="114">
        <v>45125</v>
      </c>
      <c r="W23" s="114">
        <v>45126</v>
      </c>
      <c r="X23" s="114">
        <v>45127</v>
      </c>
      <c r="Y23" s="116">
        <v>45128</v>
      </c>
      <c r="Z23" s="103">
        <v>45129</v>
      </c>
      <c r="AA23" s="104">
        <v>45130</v>
      </c>
      <c r="AB23" s="114">
        <v>45131</v>
      </c>
      <c r="AC23" s="114">
        <v>45132</v>
      </c>
      <c r="AD23" s="114">
        <v>45133</v>
      </c>
      <c r="AE23" s="114">
        <v>45134</v>
      </c>
      <c r="AF23" s="116">
        <v>45135</v>
      </c>
      <c r="AG23" s="103">
        <v>45136</v>
      </c>
      <c r="AH23" s="104">
        <v>45137</v>
      </c>
      <c r="AI23" s="114">
        <v>45138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179"/>
      <c r="E27" s="74"/>
      <c r="F27" s="75"/>
      <c r="G27" s="63"/>
      <c r="H27" s="63"/>
      <c r="I27" s="63"/>
      <c r="J27" s="63"/>
      <c r="K27" s="180"/>
      <c r="L27" s="74"/>
      <c r="M27" s="75"/>
      <c r="N27" s="63"/>
      <c r="O27" s="63"/>
      <c r="P27" s="63"/>
      <c r="Q27" s="63"/>
      <c r="R27" s="180"/>
      <c r="S27" s="74"/>
      <c r="T27" s="75"/>
      <c r="U27" s="63"/>
      <c r="V27" s="63"/>
      <c r="W27" s="63"/>
      <c r="X27" s="63"/>
      <c r="Y27" s="180"/>
      <c r="Z27" s="74"/>
      <c r="AA27" s="75"/>
      <c r="AB27" s="63"/>
      <c r="AC27" s="63"/>
      <c r="AD27" s="63"/>
      <c r="AE27" s="63"/>
      <c r="AF27" s="180"/>
      <c r="AG27" s="74"/>
      <c r="AH27" s="75"/>
      <c r="AI27" s="180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179"/>
      <c r="E28" s="76"/>
      <c r="F28" s="77"/>
      <c r="G28" s="63"/>
      <c r="H28" s="63"/>
      <c r="I28" s="63"/>
      <c r="J28" s="63"/>
      <c r="K28" s="180"/>
      <c r="L28" s="76"/>
      <c r="M28" s="77"/>
      <c r="N28" s="63"/>
      <c r="O28" s="63"/>
      <c r="P28" s="63"/>
      <c r="Q28" s="63"/>
      <c r="R28" s="180"/>
      <c r="S28" s="76"/>
      <c r="T28" s="77"/>
      <c r="U28" s="63"/>
      <c r="V28" s="63"/>
      <c r="W28" s="63"/>
      <c r="X28" s="63"/>
      <c r="Y28" s="180"/>
      <c r="Z28" s="76"/>
      <c r="AA28" s="77"/>
      <c r="AB28" s="63"/>
      <c r="AC28" s="63"/>
      <c r="AD28" s="63"/>
      <c r="AE28" s="63"/>
      <c r="AF28" s="64"/>
      <c r="AG28" s="76"/>
      <c r="AH28" s="77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179"/>
      <c r="E29" s="76"/>
      <c r="F29" s="77"/>
      <c r="G29" s="63"/>
      <c r="H29" s="63"/>
      <c r="I29" s="63"/>
      <c r="J29" s="63"/>
      <c r="K29" s="180"/>
      <c r="L29" s="76"/>
      <c r="M29" s="77"/>
      <c r="N29" s="63"/>
      <c r="O29" s="63"/>
      <c r="P29" s="63"/>
      <c r="Q29" s="63"/>
      <c r="R29" s="180"/>
      <c r="S29" s="76"/>
      <c r="T29" s="77"/>
      <c r="U29" s="63"/>
      <c r="V29" s="63"/>
      <c r="W29" s="63"/>
      <c r="X29" s="63"/>
      <c r="Y29" s="180"/>
      <c r="Z29" s="76"/>
      <c r="AA29" s="77"/>
      <c r="AB29" s="63"/>
      <c r="AC29" s="63"/>
      <c r="AD29" s="63"/>
      <c r="AE29" s="63"/>
      <c r="AF29" s="64"/>
      <c r="AG29" s="76"/>
      <c r="AH29" s="77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179"/>
      <c r="E30" s="76"/>
      <c r="F30" s="77"/>
      <c r="G30" s="63"/>
      <c r="H30" s="63"/>
      <c r="I30" s="63"/>
      <c r="J30" s="63"/>
      <c r="K30" s="180"/>
      <c r="L30" s="76"/>
      <c r="M30" s="77"/>
      <c r="N30" s="63"/>
      <c r="O30" s="63"/>
      <c r="P30" s="63"/>
      <c r="Q30" s="63"/>
      <c r="R30" s="180"/>
      <c r="S30" s="76"/>
      <c r="T30" s="77"/>
      <c r="U30" s="63"/>
      <c r="V30" s="63"/>
      <c r="W30" s="63"/>
      <c r="X30" s="63"/>
      <c r="Y30" s="180"/>
      <c r="Z30" s="76"/>
      <c r="AA30" s="77"/>
      <c r="AB30" s="63"/>
      <c r="AC30" s="63"/>
      <c r="AD30" s="63"/>
      <c r="AE30" s="63"/>
      <c r="AF30" s="64"/>
      <c r="AG30" s="76"/>
      <c r="AH30" s="77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179"/>
      <c r="E31" s="76"/>
      <c r="F31" s="77"/>
      <c r="G31" s="63"/>
      <c r="H31" s="63"/>
      <c r="I31" s="63"/>
      <c r="J31" s="63"/>
      <c r="K31" s="180"/>
      <c r="L31" s="76"/>
      <c r="M31" s="77"/>
      <c r="N31" s="63"/>
      <c r="O31" s="63"/>
      <c r="P31" s="63"/>
      <c r="Q31" s="63"/>
      <c r="R31" s="180"/>
      <c r="S31" s="76"/>
      <c r="T31" s="77"/>
      <c r="U31" s="63"/>
      <c r="V31" s="63"/>
      <c r="W31" s="63"/>
      <c r="X31" s="63"/>
      <c r="Y31" s="180"/>
      <c r="Z31" s="76"/>
      <c r="AA31" s="77"/>
      <c r="AB31" s="63"/>
      <c r="AC31" s="63"/>
      <c r="AD31" s="63"/>
      <c r="AE31" s="63"/>
      <c r="AF31" s="180"/>
      <c r="AG31" s="76"/>
      <c r="AH31" s="77"/>
      <c r="AI31" s="180"/>
      <c r="AJ31" s="20">
        <f t="shared" si="1"/>
        <v>0</v>
      </c>
    </row>
    <row r="32" spans="1:36" ht="15.75" thickBot="1" x14ac:dyDescent="0.3">
      <c r="A32" s="3"/>
      <c r="B32" s="58"/>
      <c r="C32" s="58"/>
      <c r="D32" s="179"/>
      <c r="E32" s="76"/>
      <c r="F32" s="77"/>
      <c r="G32" s="63"/>
      <c r="H32" s="63"/>
      <c r="I32" s="63"/>
      <c r="J32" s="63"/>
      <c r="K32" s="180"/>
      <c r="L32" s="76"/>
      <c r="M32" s="77"/>
      <c r="N32" s="63"/>
      <c r="O32" s="63"/>
      <c r="P32" s="63"/>
      <c r="Q32" s="63"/>
      <c r="R32" s="180"/>
      <c r="S32" s="76"/>
      <c r="T32" s="77"/>
      <c r="U32" s="63"/>
      <c r="V32" s="63"/>
      <c r="W32" s="63"/>
      <c r="X32" s="63"/>
      <c r="Y32" s="180"/>
      <c r="Z32" s="76"/>
      <c r="AA32" s="77"/>
      <c r="AB32" s="63"/>
      <c r="AC32" s="63"/>
      <c r="AD32" s="63"/>
      <c r="AE32" s="63"/>
      <c r="AF32" s="64"/>
      <c r="AG32" s="76"/>
      <c r="AH32" s="77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179"/>
      <c r="E33" s="76"/>
      <c r="F33" s="77"/>
      <c r="G33" s="63"/>
      <c r="H33" s="63"/>
      <c r="I33" s="63"/>
      <c r="J33" s="63"/>
      <c r="K33" s="180"/>
      <c r="L33" s="76"/>
      <c r="M33" s="77"/>
      <c r="N33" s="63"/>
      <c r="O33" s="63"/>
      <c r="P33" s="63"/>
      <c r="Q33" s="63"/>
      <c r="R33" s="180"/>
      <c r="S33" s="76"/>
      <c r="T33" s="77"/>
      <c r="U33" s="63"/>
      <c r="V33" s="63"/>
      <c r="W33" s="63"/>
      <c r="X33" s="63"/>
      <c r="Y33" s="180"/>
      <c r="Z33" s="76"/>
      <c r="AA33" s="77"/>
      <c r="AB33" s="63"/>
      <c r="AC33" s="63"/>
      <c r="AD33" s="63"/>
      <c r="AE33" s="63"/>
      <c r="AF33" s="64"/>
      <c r="AG33" s="76"/>
      <c r="AH33" s="77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179"/>
      <c r="E34" s="76"/>
      <c r="F34" s="77"/>
      <c r="G34" s="63"/>
      <c r="H34" s="63"/>
      <c r="I34" s="63"/>
      <c r="J34" s="63"/>
      <c r="K34" s="180"/>
      <c r="L34" s="76"/>
      <c r="M34" s="77"/>
      <c r="N34" s="63"/>
      <c r="O34" s="63"/>
      <c r="P34" s="63"/>
      <c r="Q34" s="63"/>
      <c r="R34" s="180"/>
      <c r="S34" s="76"/>
      <c r="T34" s="77"/>
      <c r="U34" s="63"/>
      <c r="V34" s="63"/>
      <c r="W34" s="63"/>
      <c r="X34" s="63"/>
      <c r="Y34" s="180"/>
      <c r="Z34" s="76"/>
      <c r="AA34" s="77"/>
      <c r="AB34" s="63"/>
      <c r="AC34" s="63"/>
      <c r="AD34" s="63"/>
      <c r="AE34" s="63"/>
      <c r="AF34" s="64"/>
      <c r="AG34" s="76"/>
      <c r="AH34" s="77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86"/>
      <c r="E35" s="78">
        <f>SUM(E27:E34)</f>
        <v>0</v>
      </c>
      <c r="F35" s="79">
        <f t="shared" ref="F35:AI35" si="2">SUM(F27:F34)</f>
        <v>0</v>
      </c>
      <c r="G35" s="176">
        <f t="shared" si="2"/>
        <v>0</v>
      </c>
      <c r="H35" s="121">
        <f t="shared" si="2"/>
        <v>0</v>
      </c>
      <c r="I35" s="121">
        <f t="shared" si="2"/>
        <v>0</v>
      </c>
      <c r="J35" s="121">
        <f t="shared" si="2"/>
        <v>0</v>
      </c>
      <c r="K35" s="181">
        <f t="shared" si="2"/>
        <v>0</v>
      </c>
      <c r="L35" s="78">
        <f t="shared" si="2"/>
        <v>0</v>
      </c>
      <c r="M35" s="79">
        <f t="shared" si="2"/>
        <v>0</v>
      </c>
      <c r="N35" s="176">
        <f t="shared" si="2"/>
        <v>0</v>
      </c>
      <c r="O35" s="121">
        <f t="shared" si="2"/>
        <v>0</v>
      </c>
      <c r="P35" s="121">
        <f t="shared" si="2"/>
        <v>0</v>
      </c>
      <c r="Q35" s="121">
        <f t="shared" si="2"/>
        <v>0</v>
      </c>
      <c r="R35" s="181">
        <f t="shared" si="2"/>
        <v>0</v>
      </c>
      <c r="S35" s="78">
        <f t="shared" si="2"/>
        <v>0</v>
      </c>
      <c r="T35" s="79">
        <f t="shared" si="2"/>
        <v>0</v>
      </c>
      <c r="U35" s="176">
        <f t="shared" si="2"/>
        <v>0</v>
      </c>
      <c r="V35" s="121">
        <f t="shared" si="2"/>
        <v>0</v>
      </c>
      <c r="W35" s="121">
        <f t="shared" si="2"/>
        <v>0</v>
      </c>
      <c r="X35" s="121">
        <f t="shared" si="2"/>
        <v>0</v>
      </c>
      <c r="Y35" s="181">
        <f t="shared" si="2"/>
        <v>0</v>
      </c>
      <c r="Z35" s="78">
        <f t="shared" si="2"/>
        <v>0</v>
      </c>
      <c r="AA35" s="79">
        <f t="shared" si="2"/>
        <v>0</v>
      </c>
      <c r="AB35" s="176">
        <f t="shared" si="2"/>
        <v>0</v>
      </c>
      <c r="AC35" s="121">
        <f t="shared" si="2"/>
        <v>0</v>
      </c>
      <c r="AD35" s="121">
        <f t="shared" si="2"/>
        <v>0</v>
      </c>
      <c r="AE35" s="121">
        <f t="shared" si="2"/>
        <v>0</v>
      </c>
      <c r="AF35" s="181">
        <f t="shared" si="2"/>
        <v>0</v>
      </c>
      <c r="AG35" s="78">
        <f t="shared" si="2"/>
        <v>0</v>
      </c>
      <c r="AH35" s="79">
        <f t="shared" si="2"/>
        <v>0</v>
      </c>
      <c r="AI35" s="197">
        <f t="shared" si="2"/>
        <v>0</v>
      </c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99"/>
      <c r="E39" s="74"/>
      <c r="F39" s="75"/>
      <c r="G39" s="126"/>
      <c r="H39" s="126"/>
      <c r="I39" s="126"/>
      <c r="J39" s="126"/>
      <c r="K39" s="182"/>
      <c r="L39" s="74"/>
      <c r="M39" s="75"/>
      <c r="N39" s="126"/>
      <c r="O39" s="126"/>
      <c r="P39" s="126"/>
      <c r="Q39" s="126"/>
      <c r="R39" s="182"/>
      <c r="S39" s="74"/>
      <c r="T39" s="75"/>
      <c r="U39" s="126"/>
      <c r="V39" s="126"/>
      <c r="W39" s="126"/>
      <c r="X39" s="126"/>
      <c r="Y39" s="182"/>
      <c r="Z39" s="74"/>
      <c r="AA39" s="75"/>
      <c r="AB39" s="126"/>
      <c r="AC39" s="126"/>
      <c r="AD39" s="126"/>
      <c r="AE39" s="126"/>
      <c r="AF39" s="182"/>
      <c r="AG39" s="74"/>
      <c r="AH39" s="75"/>
      <c r="AI39" s="89"/>
      <c r="AJ39" s="14">
        <f>SUM(E39:AI39)</f>
        <v>0</v>
      </c>
    </row>
    <row r="40" spans="1:36" ht="15.75" thickBot="1" x14ac:dyDescent="0.3">
      <c r="B40" s="274"/>
      <c r="C40" s="275"/>
      <c r="D40" s="99"/>
      <c r="E40" s="76"/>
      <c r="F40" s="77"/>
      <c r="G40" s="126"/>
      <c r="H40" s="126"/>
      <c r="I40" s="126"/>
      <c r="J40" s="126"/>
      <c r="K40" s="182"/>
      <c r="L40" s="76"/>
      <c r="M40" s="77"/>
      <c r="N40" s="126"/>
      <c r="O40" s="126"/>
      <c r="P40" s="126"/>
      <c r="Q40" s="126"/>
      <c r="R40" s="182"/>
      <c r="S40" s="76"/>
      <c r="T40" s="77"/>
      <c r="U40" s="126"/>
      <c r="V40" s="126"/>
      <c r="W40" s="126"/>
      <c r="X40" s="126"/>
      <c r="Y40" s="182"/>
      <c r="Z40" s="76"/>
      <c r="AA40" s="77"/>
      <c r="AB40" s="126"/>
      <c r="AC40" s="126"/>
      <c r="AD40" s="126"/>
      <c r="AE40" s="126"/>
      <c r="AF40" s="150"/>
      <c r="AG40" s="76"/>
      <c r="AH40" s="77"/>
      <c r="AI40" s="89"/>
      <c r="AJ40" s="14">
        <f>SUM(E40:AI40)</f>
        <v>0</v>
      </c>
    </row>
    <row r="41" spans="1:36" ht="15.75" thickBot="1" x14ac:dyDescent="0.3">
      <c r="B41" s="274"/>
      <c r="C41" s="275"/>
      <c r="D41" s="99"/>
      <c r="E41" s="76"/>
      <c r="F41" s="77"/>
      <c r="G41" s="126"/>
      <c r="H41" s="126"/>
      <c r="I41" s="126"/>
      <c r="J41" s="126"/>
      <c r="K41" s="182"/>
      <c r="L41" s="76"/>
      <c r="M41" s="77"/>
      <c r="N41" s="126"/>
      <c r="O41" s="126"/>
      <c r="P41" s="126"/>
      <c r="Q41" s="126"/>
      <c r="R41" s="182"/>
      <c r="S41" s="76"/>
      <c r="T41" s="77"/>
      <c r="U41" s="126"/>
      <c r="V41" s="126"/>
      <c r="W41" s="126"/>
      <c r="X41" s="126"/>
      <c r="Y41" s="182"/>
      <c r="Z41" s="76"/>
      <c r="AA41" s="77"/>
      <c r="AB41" s="126"/>
      <c r="AC41" s="126"/>
      <c r="AD41" s="126"/>
      <c r="AE41" s="126"/>
      <c r="AF41" s="150"/>
      <c r="AG41" s="76"/>
      <c r="AH41" s="77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185"/>
      <c r="E42" s="76"/>
      <c r="F42" s="77"/>
      <c r="G42" s="126"/>
      <c r="H42" s="126"/>
      <c r="I42" s="126"/>
      <c r="J42" s="126"/>
      <c r="K42" s="182"/>
      <c r="L42" s="76"/>
      <c r="M42" s="77"/>
      <c r="N42" s="126"/>
      <c r="O42" s="126"/>
      <c r="P42" s="126"/>
      <c r="Q42" s="126"/>
      <c r="R42" s="182"/>
      <c r="S42" s="76"/>
      <c r="T42" s="77"/>
      <c r="U42" s="126"/>
      <c r="V42" s="126"/>
      <c r="W42" s="126"/>
      <c r="X42" s="126"/>
      <c r="Y42" s="182"/>
      <c r="Z42" s="76"/>
      <c r="AA42" s="77"/>
      <c r="AB42" s="126"/>
      <c r="AC42" s="126"/>
      <c r="AD42" s="126"/>
      <c r="AE42" s="126"/>
      <c r="AF42" s="182"/>
      <c r="AG42" s="76"/>
      <c r="AH42" s="77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86"/>
      <c r="E43" s="78">
        <f>SUM(E39:E42)</f>
        <v>0</v>
      </c>
      <c r="F43" s="79">
        <f>SUM(F39:F42)</f>
        <v>0</v>
      </c>
      <c r="G43" s="153">
        <f t="shared" ref="G43:AI43" si="4">SUM(G39:G42)</f>
        <v>0</v>
      </c>
      <c r="H43" s="17">
        <f t="shared" si="4"/>
        <v>0</v>
      </c>
      <c r="I43" s="17">
        <f t="shared" si="4"/>
        <v>0</v>
      </c>
      <c r="J43" s="17">
        <f t="shared" si="4"/>
        <v>0</v>
      </c>
      <c r="K43" s="18">
        <f t="shared" si="4"/>
        <v>0</v>
      </c>
      <c r="L43" s="78">
        <f t="shared" si="4"/>
        <v>0</v>
      </c>
      <c r="M43" s="79">
        <f t="shared" si="4"/>
        <v>0</v>
      </c>
      <c r="N43" s="153">
        <f t="shared" si="4"/>
        <v>0</v>
      </c>
      <c r="O43" s="17">
        <f t="shared" si="4"/>
        <v>0</v>
      </c>
      <c r="P43" s="17">
        <f t="shared" si="4"/>
        <v>0</v>
      </c>
      <c r="Q43" s="17">
        <f t="shared" si="4"/>
        <v>0</v>
      </c>
      <c r="R43" s="18">
        <f t="shared" si="4"/>
        <v>0</v>
      </c>
      <c r="S43" s="78">
        <f t="shared" si="4"/>
        <v>0</v>
      </c>
      <c r="T43" s="79">
        <f t="shared" si="4"/>
        <v>0</v>
      </c>
      <c r="U43" s="153">
        <f t="shared" si="4"/>
        <v>0</v>
      </c>
      <c r="V43" s="17">
        <f t="shared" si="4"/>
        <v>0</v>
      </c>
      <c r="W43" s="17">
        <f t="shared" si="4"/>
        <v>0</v>
      </c>
      <c r="X43" s="17">
        <f t="shared" si="4"/>
        <v>0</v>
      </c>
      <c r="Y43" s="18">
        <f t="shared" si="4"/>
        <v>0</v>
      </c>
      <c r="Z43" s="78">
        <f t="shared" si="4"/>
        <v>0</v>
      </c>
      <c r="AA43" s="79">
        <f t="shared" si="4"/>
        <v>0</v>
      </c>
      <c r="AB43" s="153">
        <f t="shared" si="4"/>
        <v>0</v>
      </c>
      <c r="AC43" s="17">
        <f t="shared" si="4"/>
        <v>0</v>
      </c>
      <c r="AD43" s="17">
        <f t="shared" si="4"/>
        <v>0</v>
      </c>
      <c r="AE43" s="17">
        <f t="shared" si="4"/>
        <v>0</v>
      </c>
      <c r="AF43" s="18">
        <f t="shared" si="4"/>
        <v>0</v>
      </c>
      <c r="AG43" s="78">
        <f t="shared" si="4"/>
        <v>0</v>
      </c>
      <c r="AH43" s="79">
        <f t="shared" si="4"/>
        <v>0</v>
      </c>
      <c r="AI43" s="153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80"/>
      <c r="F47" s="81"/>
      <c r="G47" s="91"/>
      <c r="H47" s="91"/>
      <c r="I47" s="91"/>
      <c r="J47" s="91"/>
      <c r="K47" s="91"/>
      <c r="L47" s="80"/>
      <c r="M47" s="149"/>
      <c r="N47" s="91"/>
      <c r="O47" s="91"/>
      <c r="P47" s="91"/>
      <c r="Q47" s="91"/>
      <c r="R47" s="91"/>
      <c r="S47" s="80"/>
      <c r="T47" s="81"/>
      <c r="U47" s="91"/>
      <c r="V47" s="91"/>
      <c r="W47" s="91"/>
      <c r="X47" s="91"/>
      <c r="Y47" s="91"/>
      <c r="Z47" s="80"/>
      <c r="AA47" s="81"/>
      <c r="AB47" s="91"/>
      <c r="AC47" s="91"/>
      <c r="AD47" s="91"/>
      <c r="AE47" s="91"/>
      <c r="AF47" s="91"/>
      <c r="AG47" s="80"/>
      <c r="AH47" s="8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47">
        <f>SUM(E35+E43)</f>
        <v>0</v>
      </c>
      <c r="F49" s="148">
        <f t="shared" ref="F49:AI49" si="5">SUM(F35+F43)</f>
        <v>0</v>
      </c>
      <c r="G49" s="122">
        <f t="shared" si="5"/>
        <v>0</v>
      </c>
      <c r="H49" s="122">
        <f t="shared" si="5"/>
        <v>0</v>
      </c>
      <c r="I49" s="122">
        <f t="shared" si="5"/>
        <v>0</v>
      </c>
      <c r="J49" s="122">
        <f t="shared" si="5"/>
        <v>0</v>
      </c>
      <c r="K49" s="122">
        <f t="shared" si="5"/>
        <v>0</v>
      </c>
      <c r="L49" s="147">
        <f t="shared" si="5"/>
        <v>0</v>
      </c>
      <c r="M49" s="148">
        <f t="shared" si="5"/>
        <v>0</v>
      </c>
      <c r="N49" s="122">
        <f t="shared" si="5"/>
        <v>0</v>
      </c>
      <c r="O49" s="122">
        <f t="shared" si="5"/>
        <v>0</v>
      </c>
      <c r="P49" s="122">
        <f t="shared" si="5"/>
        <v>0</v>
      </c>
      <c r="Q49" s="122">
        <f t="shared" si="5"/>
        <v>0</v>
      </c>
      <c r="R49" s="122">
        <f t="shared" si="5"/>
        <v>0</v>
      </c>
      <c r="S49" s="147">
        <f t="shared" si="5"/>
        <v>0</v>
      </c>
      <c r="T49" s="148">
        <f t="shared" si="5"/>
        <v>0</v>
      </c>
      <c r="U49" s="122">
        <f t="shared" si="5"/>
        <v>0</v>
      </c>
      <c r="V49" s="122">
        <f t="shared" si="5"/>
        <v>0</v>
      </c>
      <c r="W49" s="122">
        <f t="shared" si="5"/>
        <v>0</v>
      </c>
      <c r="X49" s="122">
        <f t="shared" si="5"/>
        <v>0</v>
      </c>
      <c r="Y49" s="122">
        <f t="shared" si="5"/>
        <v>0</v>
      </c>
      <c r="Z49" s="147">
        <f t="shared" si="5"/>
        <v>0</v>
      </c>
      <c r="AA49" s="148">
        <f t="shared" si="5"/>
        <v>0</v>
      </c>
      <c r="AB49" s="122">
        <f t="shared" si="5"/>
        <v>0</v>
      </c>
      <c r="AC49" s="122">
        <f t="shared" si="5"/>
        <v>0</v>
      </c>
      <c r="AD49" s="122">
        <f t="shared" si="5"/>
        <v>0</v>
      </c>
      <c r="AE49" s="122">
        <f t="shared" si="5"/>
        <v>0</v>
      </c>
      <c r="AF49" s="122">
        <f t="shared" si="5"/>
        <v>0</v>
      </c>
      <c r="AG49" s="147">
        <f t="shared" si="5"/>
        <v>0</v>
      </c>
      <c r="AH49" s="148">
        <f>SUM(AH35+AH43)</f>
        <v>0</v>
      </c>
      <c r="AI49" s="122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1Hpecl3HHRYI2+SQmhYpJ/Gqs8b5gWgbIBKFcX7ORHH+bZ7MNRylCj7z5VPW7t82wZ4uxLegyspEZs+vAElmSQ==" saltValue="vLFbRGfx025aG/FSaYCnlg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8" t="s">
        <v>42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50"/>
    </row>
    <row r="3" spans="1:36" x14ac:dyDescent="0.25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3"/>
    </row>
    <row r="4" spans="1:36" x14ac:dyDescent="0.25">
      <c r="B4" s="251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3"/>
    </row>
    <row r="5" spans="1:36" x14ac:dyDescent="0.25">
      <c r="B5" s="251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3"/>
    </row>
    <row r="6" spans="1:36" x14ac:dyDescent="0.25">
      <c r="B6" s="251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3"/>
    </row>
    <row r="7" spans="1:36" x14ac:dyDescent="0.25">
      <c r="B7" s="251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3"/>
    </row>
    <row r="8" spans="1:36" x14ac:dyDescent="0.25">
      <c r="B8" s="251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3"/>
    </row>
    <row r="9" spans="1:36" ht="96.95" customHeight="1" thickBot="1" x14ac:dyDescent="0.3">
      <c r="B9" s="254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6"/>
    </row>
    <row r="10" spans="1:36" ht="22.5" customHeight="1" thickBot="1" x14ac:dyDescent="0.3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thickBot="1" x14ac:dyDescent="0.3">
      <c r="A11" s="3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6"/>
    </row>
    <row r="12" spans="1:36" ht="15.75" thickBot="1" x14ac:dyDescent="0.3">
      <c r="A12" s="3"/>
      <c r="B12" s="281" t="s">
        <v>33</v>
      </c>
      <c r="C12" s="282"/>
      <c r="D12" s="9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</row>
    <row r="13" spans="1:36" ht="15.75" thickBot="1" x14ac:dyDescent="0.3">
      <c r="A13" s="3"/>
      <c r="B13" s="9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8"/>
    </row>
    <row r="14" spans="1:36" ht="15.75" thickBot="1" x14ac:dyDescent="0.3">
      <c r="A14" s="3"/>
      <c r="B14" s="283" t="s">
        <v>10</v>
      </c>
      <c r="C14" s="284"/>
      <c r="D14" s="98"/>
      <c r="E14" s="7"/>
      <c r="F14" s="7"/>
      <c r="G14" s="7"/>
      <c r="H14" s="7"/>
      <c r="I14" s="7"/>
      <c r="J14" s="7"/>
      <c r="K14" s="10" t="s">
        <v>11</v>
      </c>
      <c r="L14" s="7"/>
      <c r="M14" s="289">
        <v>45139</v>
      </c>
      <c r="N14" s="290"/>
      <c r="O14" s="290"/>
      <c r="P14" s="290"/>
      <c r="Q14" s="291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6" ht="15.75" thickBot="1" x14ac:dyDescent="0.3">
      <c r="A15" s="3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8"/>
    </row>
    <row r="16" spans="1:36" ht="15.75" thickBot="1" x14ac:dyDescent="0.3">
      <c r="A16" s="3"/>
      <c r="B16" s="285" t="s">
        <v>35</v>
      </c>
      <c r="C16" s="286"/>
      <c r="D16" s="9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ht="15.75" thickBot="1" x14ac:dyDescent="0.3">
      <c r="A17" s="3"/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  <row r="18" spans="1:36" ht="16.5" customHeight="1" x14ac:dyDescent="0.25">
      <c r="A18" s="3"/>
      <c r="B18" s="287" t="s">
        <v>24</v>
      </c>
      <c r="C18" s="288"/>
      <c r="D18" s="54"/>
      <c r="E18" s="7"/>
      <c r="F18" s="278" t="s">
        <v>9</v>
      </c>
      <c r="G18" s="279" t="str">
        <f>IF(D18="A",'Notes explicatives'!E22,(IF(D18="B",'Notes explicatives'!E23,(IF(D18="C",'Notes explicatives'!E24,(IF(août.23!D18="D",'Notes explicatives'!E25,IF(D18="E",'Notes explicatives'!E26,"-"))))))))</f>
        <v>-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8"/>
    </row>
    <row r="19" spans="1:36" ht="43.5" customHeight="1" thickBot="1" x14ac:dyDescent="0.3">
      <c r="A19" s="3"/>
      <c r="B19" s="287"/>
      <c r="C19" s="288"/>
      <c r="D19" s="55" t="str">
        <f>(IF(D18="A",'Notes explicatives'!D22,(IF(août.23!D18="B",'Notes explicatives'!D23,(IF(août.23!D18="C",'Notes explicatives'!D24,(IF(août.23!D18="D",'Notes explicatives'!D25,(IF(août.23!D18="E",'Notes explicatives'!D26,"-"))))))))))</f>
        <v>-</v>
      </c>
      <c r="E19" s="7"/>
      <c r="F19" s="278"/>
      <c r="G19" s="280"/>
      <c r="H19" s="1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</row>
    <row r="20" spans="1:36" x14ac:dyDescent="0.25">
      <c r="A20" s="3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</row>
    <row r="21" spans="1:36" ht="15.75" thickBot="1" x14ac:dyDescent="0.3">
      <c r="A21" s="3"/>
      <c r="B21" s="9"/>
      <c r="C21" s="7"/>
      <c r="D21" s="7"/>
      <c r="E21" s="7"/>
      <c r="F21" s="7"/>
      <c r="G21" s="7"/>
      <c r="H21" s="7"/>
      <c r="I21" s="7"/>
      <c r="J21" s="7"/>
      <c r="K21" s="12"/>
      <c r="L21" s="12"/>
      <c r="M21" s="12"/>
      <c r="N21" s="12"/>
      <c r="O21" s="12"/>
      <c r="P21" s="7"/>
      <c r="Q21" s="7"/>
      <c r="R21" s="12"/>
      <c r="S21" s="12"/>
      <c r="T21" s="12"/>
      <c r="U21" s="12"/>
      <c r="V21" s="12"/>
      <c r="W21" s="7"/>
      <c r="X21" s="7"/>
      <c r="Y21" s="12"/>
      <c r="Z21" s="12"/>
      <c r="AA21" s="12"/>
      <c r="AB21" s="12"/>
      <c r="AC21" s="12"/>
      <c r="AD21" s="7"/>
      <c r="AE21" s="7"/>
      <c r="AF21" s="12"/>
      <c r="AG21" s="12"/>
      <c r="AH21" s="12"/>
      <c r="AI21" s="12"/>
      <c r="AJ21" s="8"/>
    </row>
    <row r="22" spans="1:36" x14ac:dyDescent="0.25">
      <c r="A22" s="3"/>
      <c r="B22" s="276" t="s">
        <v>25</v>
      </c>
      <c r="C22" s="276" t="s">
        <v>4</v>
      </c>
      <c r="D22" s="276" t="s">
        <v>0</v>
      </c>
      <c r="E22" s="106">
        <f>E23</f>
        <v>45139</v>
      </c>
      <c r="F22" s="134">
        <f t="shared" ref="F22:AI22" si="0">F23</f>
        <v>45140</v>
      </c>
      <c r="G22" s="137">
        <f t="shared" si="0"/>
        <v>45141</v>
      </c>
      <c r="H22" s="136">
        <f t="shared" si="0"/>
        <v>45142</v>
      </c>
      <c r="I22" s="118">
        <f t="shared" si="0"/>
        <v>45143</v>
      </c>
      <c r="J22" s="117">
        <f t="shared" si="0"/>
        <v>45144</v>
      </c>
      <c r="K22" s="136">
        <f t="shared" si="0"/>
        <v>45145</v>
      </c>
      <c r="L22" s="137">
        <f t="shared" si="0"/>
        <v>45146</v>
      </c>
      <c r="M22" s="134">
        <f t="shared" si="0"/>
        <v>45147</v>
      </c>
      <c r="N22" s="137">
        <f t="shared" si="0"/>
        <v>45148</v>
      </c>
      <c r="O22" s="136">
        <f t="shared" si="0"/>
        <v>45149</v>
      </c>
      <c r="P22" s="118">
        <f t="shared" si="0"/>
        <v>45150</v>
      </c>
      <c r="Q22" s="117">
        <f t="shared" si="0"/>
        <v>45151</v>
      </c>
      <c r="R22" s="138">
        <f t="shared" si="0"/>
        <v>45152</v>
      </c>
      <c r="S22" s="138">
        <f t="shared" si="0"/>
        <v>45153</v>
      </c>
      <c r="T22" s="134">
        <f t="shared" si="0"/>
        <v>45154</v>
      </c>
      <c r="U22" s="175">
        <f t="shared" si="0"/>
        <v>45155</v>
      </c>
      <c r="V22" s="139">
        <f t="shared" si="0"/>
        <v>45156</v>
      </c>
      <c r="W22" s="118">
        <f t="shared" si="0"/>
        <v>45157</v>
      </c>
      <c r="X22" s="117">
        <f t="shared" si="0"/>
        <v>45158</v>
      </c>
      <c r="Y22" s="177">
        <f t="shared" si="0"/>
        <v>45159</v>
      </c>
      <c r="Z22" s="139">
        <f t="shared" si="0"/>
        <v>45160</v>
      </c>
      <c r="AA22" s="137">
        <f t="shared" si="0"/>
        <v>45161</v>
      </c>
      <c r="AB22" s="175">
        <f t="shared" si="0"/>
        <v>45162</v>
      </c>
      <c r="AC22" s="139">
        <f t="shared" si="0"/>
        <v>45163</v>
      </c>
      <c r="AD22" s="118">
        <f t="shared" si="0"/>
        <v>45164</v>
      </c>
      <c r="AE22" s="117">
        <f t="shared" si="0"/>
        <v>45165</v>
      </c>
      <c r="AF22" s="177">
        <f t="shared" si="0"/>
        <v>45166</v>
      </c>
      <c r="AG22" s="139">
        <f t="shared" si="0"/>
        <v>45167</v>
      </c>
      <c r="AH22" s="137">
        <f t="shared" si="0"/>
        <v>45168</v>
      </c>
      <c r="AI22" s="137">
        <f t="shared" si="0"/>
        <v>45169</v>
      </c>
      <c r="AJ22" s="263" t="s">
        <v>1</v>
      </c>
    </row>
    <row r="23" spans="1:36" ht="15.75" thickBot="1" x14ac:dyDescent="0.3">
      <c r="A23" s="3"/>
      <c r="B23" s="277"/>
      <c r="C23" s="277"/>
      <c r="D23" s="277"/>
      <c r="E23" s="115">
        <v>45139</v>
      </c>
      <c r="F23" s="114">
        <v>45140</v>
      </c>
      <c r="G23" s="114">
        <v>45141</v>
      </c>
      <c r="H23" s="116">
        <v>45142</v>
      </c>
      <c r="I23" s="103">
        <v>45143</v>
      </c>
      <c r="J23" s="104">
        <v>45144</v>
      </c>
      <c r="K23" s="114">
        <v>45145</v>
      </c>
      <c r="L23" s="114">
        <v>45146</v>
      </c>
      <c r="M23" s="114">
        <v>45147</v>
      </c>
      <c r="N23" s="114">
        <v>45148</v>
      </c>
      <c r="O23" s="116">
        <v>45149</v>
      </c>
      <c r="P23" s="103">
        <v>45150</v>
      </c>
      <c r="Q23" s="104">
        <v>45151</v>
      </c>
      <c r="R23" s="114">
        <v>45152</v>
      </c>
      <c r="S23" s="114">
        <v>45153</v>
      </c>
      <c r="T23" s="114">
        <v>45154</v>
      </c>
      <c r="U23" s="114">
        <v>45155</v>
      </c>
      <c r="V23" s="116">
        <v>45156</v>
      </c>
      <c r="W23" s="103">
        <v>45157</v>
      </c>
      <c r="X23" s="104">
        <v>45158</v>
      </c>
      <c r="Y23" s="114">
        <v>45159</v>
      </c>
      <c r="Z23" s="114">
        <v>45160</v>
      </c>
      <c r="AA23" s="114">
        <v>45161</v>
      </c>
      <c r="AB23" s="114">
        <v>45162</v>
      </c>
      <c r="AC23" s="116">
        <v>45163</v>
      </c>
      <c r="AD23" s="103">
        <v>45164</v>
      </c>
      <c r="AE23" s="104">
        <v>45165</v>
      </c>
      <c r="AF23" s="114">
        <v>45166</v>
      </c>
      <c r="AG23" s="114">
        <v>45167</v>
      </c>
      <c r="AH23" s="114">
        <v>45168</v>
      </c>
      <c r="AI23" s="114">
        <v>45169</v>
      </c>
      <c r="AJ23" s="264"/>
    </row>
    <row r="24" spans="1:36" ht="23.25" customHeight="1" thickBot="1" x14ac:dyDescent="0.3">
      <c r="A24" s="3"/>
      <c r="B24" s="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8"/>
    </row>
    <row r="25" spans="1:36" ht="18" customHeight="1" thickBot="1" x14ac:dyDescent="0.3">
      <c r="A25" s="3"/>
      <c r="B25" s="261" t="s">
        <v>22</v>
      </c>
      <c r="C25" s="262"/>
      <c r="D25" s="96">
        <f>D12</f>
        <v>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/>
    </row>
    <row r="26" spans="1:36" ht="15.75" thickBot="1" x14ac:dyDescent="0.3">
      <c r="A26" s="3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13"/>
    </row>
    <row r="27" spans="1:36" ht="15.75" thickBot="1" x14ac:dyDescent="0.3">
      <c r="A27" s="3"/>
      <c r="B27" s="58"/>
      <c r="C27" s="58"/>
      <c r="D27" s="58"/>
      <c r="E27" s="59"/>
      <c r="F27" s="63"/>
      <c r="G27" s="63"/>
      <c r="H27" s="180"/>
      <c r="I27" s="74"/>
      <c r="J27" s="75"/>
      <c r="K27" s="63"/>
      <c r="L27" s="63"/>
      <c r="M27" s="63"/>
      <c r="N27" s="63"/>
      <c r="O27" s="180"/>
      <c r="P27" s="74"/>
      <c r="Q27" s="75"/>
      <c r="R27" s="63"/>
      <c r="S27" s="63"/>
      <c r="T27" s="63"/>
      <c r="U27" s="63"/>
      <c r="V27" s="180"/>
      <c r="W27" s="74"/>
      <c r="X27" s="75"/>
      <c r="Y27" s="63"/>
      <c r="Z27" s="63"/>
      <c r="AA27" s="63"/>
      <c r="AB27" s="63"/>
      <c r="AC27" s="180"/>
      <c r="AD27" s="74"/>
      <c r="AE27" s="75"/>
      <c r="AF27" s="63"/>
      <c r="AG27" s="60"/>
      <c r="AH27" s="60"/>
      <c r="AI27" s="64"/>
      <c r="AJ27" s="20">
        <f t="shared" ref="AJ27:AJ34" si="1">SUM(E27:AI27)</f>
        <v>0</v>
      </c>
    </row>
    <row r="28" spans="1:36" ht="15.75" thickBot="1" x14ac:dyDescent="0.3">
      <c r="A28" s="3"/>
      <c r="B28" s="58"/>
      <c r="C28" s="58"/>
      <c r="D28" s="58"/>
      <c r="E28" s="59"/>
      <c r="F28" s="63"/>
      <c r="G28" s="63"/>
      <c r="H28" s="180"/>
      <c r="I28" s="76"/>
      <c r="J28" s="77"/>
      <c r="K28" s="63"/>
      <c r="L28" s="63"/>
      <c r="M28" s="63"/>
      <c r="N28" s="63"/>
      <c r="O28" s="180"/>
      <c r="P28" s="76"/>
      <c r="Q28" s="77"/>
      <c r="R28" s="63"/>
      <c r="S28" s="63"/>
      <c r="T28" s="63"/>
      <c r="U28" s="63"/>
      <c r="V28" s="180"/>
      <c r="W28" s="76"/>
      <c r="X28" s="77"/>
      <c r="Y28" s="63"/>
      <c r="Z28" s="63"/>
      <c r="AA28" s="63"/>
      <c r="AB28" s="63"/>
      <c r="AC28" s="180"/>
      <c r="AD28" s="76"/>
      <c r="AE28" s="77"/>
      <c r="AF28" s="63"/>
      <c r="AG28" s="60"/>
      <c r="AH28" s="60"/>
      <c r="AI28" s="68"/>
      <c r="AJ28" s="14">
        <f t="shared" si="1"/>
        <v>0</v>
      </c>
    </row>
    <row r="29" spans="1:36" ht="15.75" thickBot="1" x14ac:dyDescent="0.3">
      <c r="A29" s="3"/>
      <c r="B29" s="58"/>
      <c r="C29" s="58"/>
      <c r="D29" s="58"/>
      <c r="E29" s="129"/>
      <c r="F29" s="63"/>
      <c r="G29" s="63"/>
      <c r="H29" s="180"/>
      <c r="I29" s="76"/>
      <c r="J29" s="77"/>
      <c r="K29" s="63"/>
      <c r="L29" s="63"/>
      <c r="M29" s="63"/>
      <c r="N29" s="63"/>
      <c r="O29" s="180"/>
      <c r="P29" s="76"/>
      <c r="Q29" s="77"/>
      <c r="R29" s="63"/>
      <c r="S29" s="63"/>
      <c r="T29" s="63"/>
      <c r="U29" s="63"/>
      <c r="V29" s="180"/>
      <c r="W29" s="76"/>
      <c r="X29" s="77"/>
      <c r="Y29" s="63"/>
      <c r="Z29" s="63"/>
      <c r="AA29" s="63"/>
      <c r="AB29" s="63"/>
      <c r="AC29" s="180"/>
      <c r="AD29" s="76"/>
      <c r="AE29" s="77"/>
      <c r="AF29" s="63"/>
      <c r="AG29" s="60"/>
      <c r="AH29" s="60"/>
      <c r="AI29" s="68"/>
      <c r="AJ29" s="14">
        <f t="shared" si="1"/>
        <v>0</v>
      </c>
    </row>
    <row r="30" spans="1:36" ht="15.75" thickBot="1" x14ac:dyDescent="0.3">
      <c r="A30" s="3"/>
      <c r="B30" s="58"/>
      <c r="C30" s="58"/>
      <c r="D30" s="58"/>
      <c r="E30" s="130"/>
      <c r="F30" s="63"/>
      <c r="G30" s="63"/>
      <c r="H30" s="180"/>
      <c r="I30" s="76"/>
      <c r="J30" s="77"/>
      <c r="K30" s="63"/>
      <c r="L30" s="63"/>
      <c r="M30" s="63"/>
      <c r="N30" s="63"/>
      <c r="O30" s="180"/>
      <c r="P30" s="76"/>
      <c r="Q30" s="77"/>
      <c r="R30" s="63"/>
      <c r="S30" s="63"/>
      <c r="T30" s="63"/>
      <c r="U30" s="63"/>
      <c r="V30" s="180"/>
      <c r="W30" s="76"/>
      <c r="X30" s="77"/>
      <c r="Y30" s="63"/>
      <c r="Z30" s="63"/>
      <c r="AA30" s="63"/>
      <c r="AB30" s="63"/>
      <c r="AC30" s="180"/>
      <c r="AD30" s="76"/>
      <c r="AE30" s="77"/>
      <c r="AF30" s="63"/>
      <c r="AG30" s="60"/>
      <c r="AH30" s="60"/>
      <c r="AI30" s="68"/>
      <c r="AJ30" s="14">
        <f t="shared" si="1"/>
        <v>0</v>
      </c>
    </row>
    <row r="31" spans="1:36" ht="15.75" thickBot="1" x14ac:dyDescent="0.3">
      <c r="A31" s="3"/>
      <c r="B31" s="58"/>
      <c r="C31" s="58"/>
      <c r="D31" s="58"/>
      <c r="E31" s="59"/>
      <c r="F31" s="63"/>
      <c r="G31" s="63"/>
      <c r="H31" s="180"/>
      <c r="I31" s="76"/>
      <c r="J31" s="77"/>
      <c r="K31" s="63"/>
      <c r="L31" s="63"/>
      <c r="M31" s="63"/>
      <c r="N31" s="63"/>
      <c r="O31" s="180"/>
      <c r="P31" s="76"/>
      <c r="Q31" s="77"/>
      <c r="R31" s="63"/>
      <c r="S31" s="63"/>
      <c r="T31" s="63"/>
      <c r="U31" s="63"/>
      <c r="V31" s="180"/>
      <c r="W31" s="76"/>
      <c r="X31" s="77"/>
      <c r="Y31" s="63"/>
      <c r="Z31" s="63"/>
      <c r="AA31" s="63"/>
      <c r="AB31" s="63"/>
      <c r="AC31" s="180"/>
      <c r="AD31" s="76"/>
      <c r="AE31" s="77"/>
      <c r="AF31" s="63"/>
      <c r="AG31" s="63"/>
      <c r="AH31" s="63"/>
      <c r="AI31" s="64"/>
      <c r="AJ31" s="20">
        <f t="shared" si="1"/>
        <v>0</v>
      </c>
    </row>
    <row r="32" spans="1:36" ht="15.75" thickBot="1" x14ac:dyDescent="0.3">
      <c r="A32" s="3"/>
      <c r="B32" s="58"/>
      <c r="C32" s="58"/>
      <c r="D32" s="58"/>
      <c r="E32" s="59"/>
      <c r="F32" s="63"/>
      <c r="G32" s="63"/>
      <c r="H32" s="180"/>
      <c r="I32" s="76"/>
      <c r="J32" s="77"/>
      <c r="K32" s="63"/>
      <c r="L32" s="63"/>
      <c r="M32" s="63"/>
      <c r="N32" s="63"/>
      <c r="O32" s="180"/>
      <c r="P32" s="76"/>
      <c r="Q32" s="77"/>
      <c r="R32" s="63"/>
      <c r="S32" s="63"/>
      <c r="T32" s="63"/>
      <c r="U32" s="63"/>
      <c r="V32" s="180"/>
      <c r="W32" s="76"/>
      <c r="X32" s="77"/>
      <c r="Y32" s="63"/>
      <c r="Z32" s="63"/>
      <c r="AA32" s="63"/>
      <c r="AB32" s="63"/>
      <c r="AC32" s="180"/>
      <c r="AD32" s="76"/>
      <c r="AE32" s="77"/>
      <c r="AF32" s="63"/>
      <c r="AG32" s="60"/>
      <c r="AH32" s="60"/>
      <c r="AI32" s="68"/>
      <c r="AJ32" s="14">
        <f t="shared" si="1"/>
        <v>0</v>
      </c>
    </row>
    <row r="33" spans="1:36" ht="15.75" thickBot="1" x14ac:dyDescent="0.3">
      <c r="A33" s="3"/>
      <c r="B33" s="58"/>
      <c r="C33" s="58"/>
      <c r="D33" s="58"/>
      <c r="E33" s="129"/>
      <c r="F33" s="63"/>
      <c r="G33" s="63"/>
      <c r="H33" s="180"/>
      <c r="I33" s="76"/>
      <c r="J33" s="77"/>
      <c r="K33" s="63"/>
      <c r="L33" s="63"/>
      <c r="M33" s="63"/>
      <c r="N33" s="63"/>
      <c r="O33" s="180"/>
      <c r="P33" s="76"/>
      <c r="Q33" s="77"/>
      <c r="R33" s="63"/>
      <c r="S33" s="63"/>
      <c r="T33" s="63"/>
      <c r="U33" s="63"/>
      <c r="V33" s="180"/>
      <c r="W33" s="76"/>
      <c r="X33" s="77"/>
      <c r="Y33" s="63"/>
      <c r="Z33" s="63"/>
      <c r="AA33" s="63"/>
      <c r="AB33" s="63"/>
      <c r="AC33" s="180"/>
      <c r="AD33" s="76"/>
      <c r="AE33" s="77"/>
      <c r="AF33" s="63"/>
      <c r="AG33" s="60"/>
      <c r="AH33" s="60"/>
      <c r="AI33" s="68"/>
      <c r="AJ33" s="14">
        <f t="shared" si="1"/>
        <v>0</v>
      </c>
    </row>
    <row r="34" spans="1:36" ht="15.75" thickBot="1" x14ac:dyDescent="0.3">
      <c r="A34" s="3"/>
      <c r="B34" s="58"/>
      <c r="C34" s="58"/>
      <c r="D34" s="58"/>
      <c r="E34" s="59"/>
      <c r="F34" s="63"/>
      <c r="G34" s="63"/>
      <c r="H34" s="180"/>
      <c r="I34" s="76"/>
      <c r="J34" s="77"/>
      <c r="K34" s="63"/>
      <c r="L34" s="63"/>
      <c r="M34" s="63"/>
      <c r="N34" s="63"/>
      <c r="O34" s="180"/>
      <c r="P34" s="76"/>
      <c r="Q34" s="77"/>
      <c r="R34" s="63"/>
      <c r="S34" s="63"/>
      <c r="T34" s="63"/>
      <c r="U34" s="63"/>
      <c r="V34" s="180"/>
      <c r="W34" s="76"/>
      <c r="X34" s="77"/>
      <c r="Y34" s="63"/>
      <c r="Z34" s="63"/>
      <c r="AA34" s="63"/>
      <c r="AB34" s="63"/>
      <c r="AC34" s="180"/>
      <c r="AD34" s="76"/>
      <c r="AE34" s="77"/>
      <c r="AF34" s="63"/>
      <c r="AG34" s="60"/>
      <c r="AH34" s="60"/>
      <c r="AI34" s="68"/>
      <c r="AJ34" s="14">
        <f t="shared" si="1"/>
        <v>0</v>
      </c>
    </row>
    <row r="35" spans="1:36" ht="15.75" thickBot="1" x14ac:dyDescent="0.3">
      <c r="A35" s="3"/>
      <c r="B35" s="15" t="s">
        <v>2</v>
      </c>
      <c r="C35" s="16"/>
      <c r="D35" s="16"/>
      <c r="E35" s="121">
        <f>SUM(E27:E34)</f>
        <v>0</v>
      </c>
      <c r="F35" s="121">
        <f t="shared" ref="F35:AI35" si="2">SUM(F27:F34)</f>
        <v>0</v>
      </c>
      <c r="G35" s="121">
        <f t="shared" si="2"/>
        <v>0</v>
      </c>
      <c r="H35" s="181">
        <f t="shared" si="2"/>
        <v>0</v>
      </c>
      <c r="I35" s="78">
        <f t="shared" si="2"/>
        <v>0</v>
      </c>
      <c r="J35" s="79">
        <f t="shared" si="2"/>
        <v>0</v>
      </c>
      <c r="K35" s="176">
        <f t="shared" si="2"/>
        <v>0</v>
      </c>
      <c r="L35" s="121">
        <f t="shared" si="2"/>
        <v>0</v>
      </c>
      <c r="M35" s="121">
        <f t="shared" si="2"/>
        <v>0</v>
      </c>
      <c r="N35" s="121">
        <f t="shared" si="2"/>
        <v>0</v>
      </c>
      <c r="O35" s="181">
        <f t="shared" si="2"/>
        <v>0</v>
      </c>
      <c r="P35" s="78">
        <f t="shared" si="2"/>
        <v>0</v>
      </c>
      <c r="Q35" s="79">
        <f t="shared" si="2"/>
        <v>0</v>
      </c>
      <c r="R35" s="176">
        <f t="shared" si="2"/>
        <v>0</v>
      </c>
      <c r="S35" s="121">
        <f t="shared" si="2"/>
        <v>0</v>
      </c>
      <c r="T35" s="121">
        <f t="shared" si="2"/>
        <v>0</v>
      </c>
      <c r="U35" s="121">
        <f t="shared" si="2"/>
        <v>0</v>
      </c>
      <c r="V35" s="181">
        <f t="shared" si="2"/>
        <v>0</v>
      </c>
      <c r="W35" s="78">
        <f t="shared" si="2"/>
        <v>0</v>
      </c>
      <c r="X35" s="79">
        <f t="shared" si="2"/>
        <v>0</v>
      </c>
      <c r="Y35" s="176">
        <f t="shared" si="2"/>
        <v>0</v>
      </c>
      <c r="Z35" s="121">
        <f t="shared" si="2"/>
        <v>0</v>
      </c>
      <c r="AA35" s="121">
        <f t="shared" si="2"/>
        <v>0</v>
      </c>
      <c r="AB35" s="121">
        <f t="shared" si="2"/>
        <v>0</v>
      </c>
      <c r="AC35" s="181">
        <f t="shared" si="2"/>
        <v>0</v>
      </c>
      <c r="AD35" s="78">
        <f t="shared" si="2"/>
        <v>0</v>
      </c>
      <c r="AE35" s="79">
        <f t="shared" si="2"/>
        <v>0</v>
      </c>
      <c r="AF35" s="176">
        <f t="shared" si="2"/>
        <v>0</v>
      </c>
      <c r="AG35" s="121">
        <f t="shared" si="2"/>
        <v>0</v>
      </c>
      <c r="AH35" s="121">
        <f t="shared" si="2"/>
        <v>0</v>
      </c>
      <c r="AI35" s="181">
        <f t="shared" si="2"/>
        <v>0</v>
      </c>
      <c r="AJ35" s="20">
        <f>SUM(AJ27:AJ34)</f>
        <v>0</v>
      </c>
    </row>
    <row r="36" spans="1:36" ht="11.25" customHeight="1" thickBot="1" x14ac:dyDescent="0.3">
      <c r="B36" s="9"/>
      <c r="C36" s="7"/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8"/>
    </row>
    <row r="37" spans="1:36" ht="18" customHeight="1" thickBot="1" x14ac:dyDescent="0.3">
      <c r="B37" s="268" t="s">
        <v>3</v>
      </c>
      <c r="C37" s="269"/>
      <c r="D37" s="27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8"/>
    </row>
    <row r="38" spans="1:36" ht="15.75" thickBot="1" x14ac:dyDescent="0.3">
      <c r="B38" s="9"/>
      <c r="C38" s="7"/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8"/>
    </row>
    <row r="39" spans="1:36" ht="15.75" thickBot="1" x14ac:dyDescent="0.3">
      <c r="B39" s="274"/>
      <c r="C39" s="275"/>
      <c r="D39" s="84"/>
      <c r="E39" s="85"/>
      <c r="F39" s="126"/>
      <c r="G39" s="126"/>
      <c r="H39" s="182"/>
      <c r="I39" s="74"/>
      <c r="J39" s="75"/>
      <c r="K39" s="126"/>
      <c r="L39" s="126"/>
      <c r="M39" s="126"/>
      <c r="N39" s="126"/>
      <c r="O39" s="182"/>
      <c r="P39" s="74"/>
      <c r="Q39" s="75"/>
      <c r="R39" s="126"/>
      <c r="S39" s="126"/>
      <c r="T39" s="126"/>
      <c r="U39" s="126"/>
      <c r="V39" s="182"/>
      <c r="W39" s="74"/>
      <c r="X39" s="75"/>
      <c r="Y39" s="126"/>
      <c r="Z39" s="126"/>
      <c r="AA39" s="126"/>
      <c r="AB39" s="126"/>
      <c r="AC39" s="182"/>
      <c r="AD39" s="74"/>
      <c r="AE39" s="75"/>
      <c r="AF39" s="126"/>
      <c r="AG39" s="126"/>
      <c r="AH39" s="126"/>
      <c r="AI39" s="89"/>
      <c r="AJ39" s="14">
        <f>SUM(E39:AI39)</f>
        <v>0</v>
      </c>
    </row>
    <row r="40" spans="1:36" ht="15.75" thickBot="1" x14ac:dyDescent="0.3">
      <c r="B40" s="274"/>
      <c r="C40" s="275"/>
      <c r="D40" s="84"/>
      <c r="E40" s="127"/>
      <c r="F40" s="126"/>
      <c r="G40" s="126"/>
      <c r="H40" s="182"/>
      <c r="I40" s="76"/>
      <c r="J40" s="77"/>
      <c r="K40" s="126"/>
      <c r="L40" s="126"/>
      <c r="M40" s="126"/>
      <c r="N40" s="126"/>
      <c r="O40" s="182"/>
      <c r="P40" s="76"/>
      <c r="Q40" s="77"/>
      <c r="R40" s="126"/>
      <c r="S40" s="126"/>
      <c r="T40" s="126"/>
      <c r="U40" s="126"/>
      <c r="V40" s="182"/>
      <c r="W40" s="76"/>
      <c r="X40" s="77"/>
      <c r="Y40" s="126"/>
      <c r="Z40" s="126"/>
      <c r="AA40" s="126"/>
      <c r="AB40" s="126"/>
      <c r="AC40" s="182"/>
      <c r="AD40" s="76"/>
      <c r="AE40" s="77"/>
      <c r="AF40" s="126"/>
      <c r="AG40" s="86"/>
      <c r="AH40" s="126"/>
      <c r="AI40" s="89"/>
      <c r="AJ40" s="14">
        <f>SUM(E40:AI40)</f>
        <v>0</v>
      </c>
    </row>
    <row r="41" spans="1:36" ht="15.75" thickBot="1" x14ac:dyDescent="0.3">
      <c r="B41" s="274"/>
      <c r="C41" s="275"/>
      <c r="D41" s="84"/>
      <c r="E41" s="85"/>
      <c r="F41" s="126"/>
      <c r="G41" s="126"/>
      <c r="H41" s="182"/>
      <c r="I41" s="76"/>
      <c r="J41" s="77"/>
      <c r="K41" s="126"/>
      <c r="L41" s="126"/>
      <c r="M41" s="126"/>
      <c r="N41" s="126"/>
      <c r="O41" s="182"/>
      <c r="P41" s="76"/>
      <c r="Q41" s="77"/>
      <c r="R41" s="126"/>
      <c r="S41" s="126"/>
      <c r="T41" s="126"/>
      <c r="U41" s="126"/>
      <c r="V41" s="182"/>
      <c r="W41" s="76"/>
      <c r="X41" s="77"/>
      <c r="Y41" s="126"/>
      <c r="Z41" s="126"/>
      <c r="AA41" s="126"/>
      <c r="AB41" s="126"/>
      <c r="AC41" s="182"/>
      <c r="AD41" s="76"/>
      <c r="AE41" s="77"/>
      <c r="AF41" s="126"/>
      <c r="AG41" s="86"/>
      <c r="AH41" s="126"/>
      <c r="AI41" s="89"/>
      <c r="AJ41" s="14">
        <f t="shared" ref="AJ41:AJ42" si="3">SUM(E41:AI41)</f>
        <v>0</v>
      </c>
    </row>
    <row r="42" spans="1:36" ht="15.75" thickBot="1" x14ac:dyDescent="0.3">
      <c r="B42" s="274"/>
      <c r="C42" s="275"/>
      <c r="D42" s="95"/>
      <c r="E42" s="128"/>
      <c r="F42" s="126"/>
      <c r="G42" s="126"/>
      <c r="H42" s="182"/>
      <c r="I42" s="76"/>
      <c r="J42" s="77"/>
      <c r="K42" s="126"/>
      <c r="L42" s="126"/>
      <c r="M42" s="126"/>
      <c r="N42" s="126"/>
      <c r="O42" s="182"/>
      <c r="P42" s="76"/>
      <c r="Q42" s="77"/>
      <c r="R42" s="126"/>
      <c r="S42" s="126"/>
      <c r="T42" s="126"/>
      <c r="U42" s="126"/>
      <c r="V42" s="182"/>
      <c r="W42" s="76"/>
      <c r="X42" s="77"/>
      <c r="Y42" s="126"/>
      <c r="Z42" s="126"/>
      <c r="AA42" s="126"/>
      <c r="AB42" s="126"/>
      <c r="AC42" s="182"/>
      <c r="AD42" s="76"/>
      <c r="AE42" s="77"/>
      <c r="AF42" s="126"/>
      <c r="AG42" s="126"/>
      <c r="AH42" s="126"/>
      <c r="AI42" s="89"/>
      <c r="AJ42" s="14">
        <f t="shared" si="3"/>
        <v>0</v>
      </c>
    </row>
    <row r="43" spans="1:36" ht="15.75" thickBot="1" x14ac:dyDescent="0.3">
      <c r="B43" s="259" t="s">
        <v>2</v>
      </c>
      <c r="C43" s="260"/>
      <c r="D43" s="16"/>
      <c r="E43" s="121">
        <f>SUM(E39:E42)</f>
        <v>0</v>
      </c>
      <c r="F43" s="17">
        <f>SUM(F39:F42)</f>
        <v>0</v>
      </c>
      <c r="G43" s="17">
        <f t="shared" ref="G43:AI43" si="4">SUM(G39:G42)</f>
        <v>0</v>
      </c>
      <c r="H43" s="18">
        <f t="shared" si="4"/>
        <v>0</v>
      </c>
      <c r="I43" s="78">
        <f t="shared" si="4"/>
        <v>0</v>
      </c>
      <c r="J43" s="79">
        <f t="shared" si="4"/>
        <v>0</v>
      </c>
      <c r="K43" s="153">
        <f t="shared" si="4"/>
        <v>0</v>
      </c>
      <c r="L43" s="17">
        <f t="shared" si="4"/>
        <v>0</v>
      </c>
      <c r="M43" s="17">
        <f t="shared" si="4"/>
        <v>0</v>
      </c>
      <c r="N43" s="17">
        <f t="shared" si="4"/>
        <v>0</v>
      </c>
      <c r="O43" s="18">
        <f t="shared" si="4"/>
        <v>0</v>
      </c>
      <c r="P43" s="78">
        <f t="shared" si="4"/>
        <v>0</v>
      </c>
      <c r="Q43" s="79">
        <f t="shared" si="4"/>
        <v>0</v>
      </c>
      <c r="R43" s="153">
        <f t="shared" si="4"/>
        <v>0</v>
      </c>
      <c r="S43" s="17">
        <f t="shared" si="4"/>
        <v>0</v>
      </c>
      <c r="T43" s="17">
        <f t="shared" si="4"/>
        <v>0</v>
      </c>
      <c r="U43" s="17">
        <f t="shared" si="4"/>
        <v>0</v>
      </c>
      <c r="V43" s="18">
        <f t="shared" si="4"/>
        <v>0</v>
      </c>
      <c r="W43" s="78">
        <f t="shared" si="4"/>
        <v>0</v>
      </c>
      <c r="X43" s="79">
        <f t="shared" si="4"/>
        <v>0</v>
      </c>
      <c r="Y43" s="153">
        <f t="shared" si="4"/>
        <v>0</v>
      </c>
      <c r="Z43" s="17">
        <f t="shared" si="4"/>
        <v>0</v>
      </c>
      <c r="AA43" s="17">
        <f t="shared" si="4"/>
        <v>0</v>
      </c>
      <c r="AB43" s="17">
        <f t="shared" si="4"/>
        <v>0</v>
      </c>
      <c r="AC43" s="18">
        <f t="shared" si="4"/>
        <v>0</v>
      </c>
      <c r="AD43" s="78">
        <f t="shared" si="4"/>
        <v>0</v>
      </c>
      <c r="AE43" s="79">
        <f t="shared" si="4"/>
        <v>0</v>
      </c>
      <c r="AF43" s="153">
        <f t="shared" si="4"/>
        <v>0</v>
      </c>
      <c r="AG43" s="17">
        <f t="shared" si="4"/>
        <v>0</v>
      </c>
      <c r="AH43" s="17">
        <f t="shared" si="4"/>
        <v>0</v>
      </c>
      <c r="AI43" s="17">
        <f t="shared" si="4"/>
        <v>0</v>
      </c>
      <c r="AJ43" s="20">
        <f>SUM(AJ39:AJ42)</f>
        <v>0</v>
      </c>
    </row>
    <row r="44" spans="1:36" ht="15.75" thickBot="1" x14ac:dyDescent="0.3">
      <c r="B44" s="9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8"/>
    </row>
    <row r="45" spans="1:36" ht="18" customHeight="1" thickBot="1" x14ac:dyDescent="0.3">
      <c r="B45" s="271" t="s">
        <v>23</v>
      </c>
      <c r="C45" s="272"/>
      <c r="D45" s="27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8"/>
    </row>
    <row r="46" spans="1:36" ht="15.75" thickBot="1" x14ac:dyDescent="0.3">
      <c r="B46" s="9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12"/>
      <c r="Z46" s="12"/>
      <c r="AA46" s="7"/>
      <c r="AB46" s="7"/>
      <c r="AC46" s="7"/>
      <c r="AD46" s="7"/>
      <c r="AE46" s="7"/>
      <c r="AF46" s="12"/>
      <c r="AG46" s="12"/>
      <c r="AH46" s="7"/>
      <c r="AI46" s="7"/>
      <c r="AJ46" s="8"/>
    </row>
    <row r="47" spans="1:36" ht="28.5" customHeight="1" thickBot="1" x14ac:dyDescent="0.3">
      <c r="B47" s="257" t="s">
        <v>40</v>
      </c>
      <c r="C47" s="258"/>
      <c r="D47" s="90"/>
      <c r="E47" s="131"/>
      <c r="F47" s="91"/>
      <c r="G47" s="91"/>
      <c r="H47" s="91"/>
      <c r="I47" s="80"/>
      <c r="J47" s="81"/>
      <c r="K47" s="91"/>
      <c r="L47" s="91"/>
      <c r="M47" s="91"/>
      <c r="N47" s="91"/>
      <c r="O47" s="91"/>
      <c r="P47" s="80"/>
      <c r="Q47" s="81"/>
      <c r="R47" s="91"/>
      <c r="S47" s="91"/>
      <c r="T47" s="91"/>
      <c r="U47" s="91"/>
      <c r="V47" s="91"/>
      <c r="W47" s="80"/>
      <c r="X47" s="81"/>
      <c r="Y47" s="91"/>
      <c r="Z47" s="91"/>
      <c r="AA47" s="91"/>
      <c r="AB47" s="91"/>
      <c r="AC47" s="91"/>
      <c r="AD47" s="80"/>
      <c r="AE47" s="81"/>
      <c r="AF47" s="91"/>
      <c r="AG47" s="91"/>
      <c r="AH47" s="91"/>
      <c r="AI47" s="91"/>
      <c r="AJ47" s="20">
        <f>SUM(E47:AI47)</f>
        <v>0</v>
      </c>
    </row>
    <row r="48" spans="1:36" ht="15.75" thickBot="1" x14ac:dyDescent="0.3">
      <c r="B48" s="9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8"/>
    </row>
    <row r="49" spans="2:36" ht="15.75" thickBot="1" x14ac:dyDescent="0.3">
      <c r="B49" s="259" t="s">
        <v>27</v>
      </c>
      <c r="C49" s="260"/>
      <c r="D49" s="16"/>
      <c r="E49" s="122">
        <f>SUM(E35+E43)</f>
        <v>0</v>
      </c>
      <c r="F49" s="122">
        <f t="shared" ref="F49:AI49" si="5">SUM(F35+F43)</f>
        <v>0</v>
      </c>
      <c r="G49" s="122">
        <f t="shared" si="5"/>
        <v>0</v>
      </c>
      <c r="H49" s="122">
        <f t="shared" si="5"/>
        <v>0</v>
      </c>
      <c r="I49" s="147">
        <f t="shared" si="5"/>
        <v>0</v>
      </c>
      <c r="J49" s="148">
        <f t="shared" si="5"/>
        <v>0</v>
      </c>
      <c r="K49" s="122">
        <f t="shared" si="5"/>
        <v>0</v>
      </c>
      <c r="L49" s="122">
        <f t="shared" si="5"/>
        <v>0</v>
      </c>
      <c r="M49" s="122">
        <f t="shared" si="5"/>
        <v>0</v>
      </c>
      <c r="N49" s="122">
        <f t="shared" si="5"/>
        <v>0</v>
      </c>
      <c r="O49" s="122">
        <f t="shared" si="5"/>
        <v>0</v>
      </c>
      <c r="P49" s="147">
        <f t="shared" si="5"/>
        <v>0</v>
      </c>
      <c r="Q49" s="148">
        <f t="shared" si="5"/>
        <v>0</v>
      </c>
      <c r="R49" s="122">
        <f t="shared" si="5"/>
        <v>0</v>
      </c>
      <c r="S49" s="122">
        <f t="shared" si="5"/>
        <v>0</v>
      </c>
      <c r="T49" s="122">
        <f t="shared" si="5"/>
        <v>0</v>
      </c>
      <c r="U49" s="122">
        <f t="shared" si="5"/>
        <v>0</v>
      </c>
      <c r="V49" s="122">
        <f t="shared" si="5"/>
        <v>0</v>
      </c>
      <c r="W49" s="147">
        <f t="shared" si="5"/>
        <v>0</v>
      </c>
      <c r="X49" s="148">
        <f t="shared" si="5"/>
        <v>0</v>
      </c>
      <c r="Y49" s="122">
        <f t="shared" si="5"/>
        <v>0</v>
      </c>
      <c r="Z49" s="122">
        <f t="shared" si="5"/>
        <v>0</v>
      </c>
      <c r="AA49" s="122">
        <f t="shared" si="5"/>
        <v>0</v>
      </c>
      <c r="AB49" s="122">
        <f t="shared" si="5"/>
        <v>0</v>
      </c>
      <c r="AC49" s="122">
        <f t="shared" si="5"/>
        <v>0</v>
      </c>
      <c r="AD49" s="147">
        <f t="shared" si="5"/>
        <v>0</v>
      </c>
      <c r="AE49" s="148">
        <f t="shared" si="5"/>
        <v>0</v>
      </c>
      <c r="AF49" s="122">
        <f t="shared" si="5"/>
        <v>0</v>
      </c>
      <c r="AG49" s="122">
        <f t="shared" si="5"/>
        <v>0</v>
      </c>
      <c r="AH49" s="122">
        <f t="shared" si="5"/>
        <v>0</v>
      </c>
      <c r="AI49" s="122">
        <f t="shared" si="5"/>
        <v>0</v>
      </c>
      <c r="AJ49" s="20">
        <f>SUM(AJ35+AJ43)</f>
        <v>0</v>
      </c>
    </row>
    <row r="50" spans="2:36" x14ac:dyDescent="0.25">
      <c r="B50" s="9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8"/>
    </row>
    <row r="51" spans="2:36" x14ac:dyDescent="0.25">
      <c r="B51" s="9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8"/>
    </row>
    <row r="52" spans="2:36" ht="15.75" thickBot="1" x14ac:dyDescent="0.3">
      <c r="B52" s="9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</row>
    <row r="53" spans="2:36" ht="15" customHeight="1" x14ac:dyDescent="0.25">
      <c r="B53" s="9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236" t="s">
        <v>26</v>
      </c>
      <c r="AE53" s="237"/>
      <c r="AF53" s="237"/>
      <c r="AG53" s="237"/>
      <c r="AH53" s="237"/>
      <c r="AI53" s="238"/>
      <c r="AJ53" s="221">
        <f>AJ35</f>
        <v>0</v>
      </c>
    </row>
    <row r="54" spans="2:36" ht="18.75" customHeight="1" x14ac:dyDescent="0.25">
      <c r="B54" s="39" t="s">
        <v>35</v>
      </c>
      <c r="C54" s="218">
        <f>D16</f>
        <v>0</v>
      </c>
      <c r="D54" s="218"/>
      <c r="E54" s="218"/>
      <c r="F54" s="7"/>
      <c r="G54" s="7"/>
      <c r="H54" s="7"/>
      <c r="I54" s="7"/>
      <c r="J54" s="40" t="s">
        <v>36</v>
      </c>
      <c r="K54" s="40"/>
      <c r="L54" s="40"/>
      <c r="M54" s="40"/>
      <c r="N54" s="40"/>
      <c r="O54" s="220"/>
      <c r="P54" s="220"/>
      <c r="Q54" s="220"/>
      <c r="R54" s="220"/>
      <c r="S54" s="220"/>
      <c r="T54" s="220"/>
      <c r="U54" s="220"/>
      <c r="V54" s="7"/>
      <c r="W54" s="7"/>
      <c r="X54" s="7"/>
      <c r="Y54" s="7"/>
      <c r="Z54" s="7"/>
      <c r="AA54" s="7"/>
      <c r="AB54" s="7"/>
      <c r="AC54" s="7"/>
      <c r="AD54" s="239"/>
      <c r="AE54" s="240"/>
      <c r="AF54" s="240"/>
      <c r="AG54" s="240"/>
      <c r="AH54" s="240"/>
      <c r="AI54" s="241"/>
      <c r="AJ54" s="222"/>
    </row>
    <row r="55" spans="2:36" ht="21.75" customHeight="1" x14ac:dyDescent="0.25">
      <c r="B55" s="9"/>
      <c r="C55" s="7"/>
      <c r="D55" s="47"/>
      <c r="E55" s="47"/>
      <c r="F55" s="7"/>
      <c r="G55" s="7"/>
      <c r="H55" s="7"/>
      <c r="I55" s="7"/>
      <c r="J55" s="38"/>
      <c r="K55" s="7"/>
      <c r="L55" s="7"/>
      <c r="M55" s="7"/>
      <c r="N55" s="7"/>
      <c r="O55" s="47"/>
      <c r="P55" s="47"/>
      <c r="Q55" s="47"/>
      <c r="R55" s="47"/>
      <c r="S55" s="47"/>
      <c r="T55" s="47"/>
      <c r="U55" s="47"/>
      <c r="V55" s="7"/>
      <c r="W55" s="7"/>
      <c r="X55" s="7"/>
      <c r="Y55" s="7"/>
      <c r="Z55" s="7"/>
      <c r="AA55" s="7"/>
      <c r="AB55" s="7"/>
      <c r="AC55" s="7"/>
      <c r="AD55" s="239"/>
      <c r="AE55" s="240"/>
      <c r="AF55" s="240"/>
      <c r="AG55" s="240"/>
      <c r="AH55" s="240"/>
      <c r="AI55" s="241"/>
      <c r="AJ55" s="222"/>
    </row>
    <row r="56" spans="2:36" ht="15" customHeight="1" x14ac:dyDescent="0.25">
      <c r="B56" s="9" t="s">
        <v>5</v>
      </c>
      <c r="C56" s="219"/>
      <c r="D56" s="219"/>
      <c r="E56" s="219"/>
      <c r="F56" s="7"/>
      <c r="G56" s="7"/>
      <c r="H56" s="7"/>
      <c r="I56" s="7"/>
      <c r="J56" s="7" t="s">
        <v>5</v>
      </c>
      <c r="K56" s="7"/>
      <c r="L56" s="7"/>
      <c r="M56" s="7"/>
      <c r="N56" s="7"/>
      <c r="O56" s="220"/>
      <c r="P56" s="220"/>
      <c r="Q56" s="220"/>
      <c r="R56" s="220"/>
      <c r="S56" s="220"/>
      <c r="T56" s="220"/>
      <c r="U56" s="220"/>
      <c r="V56" s="7"/>
      <c r="W56" s="7"/>
      <c r="X56" s="7"/>
      <c r="Y56" s="7"/>
      <c r="Z56" s="7"/>
      <c r="AA56" s="7"/>
      <c r="AB56" s="7"/>
      <c r="AC56" s="7"/>
      <c r="AD56" s="242">
        <f>D12</f>
        <v>0</v>
      </c>
      <c r="AE56" s="243"/>
      <c r="AF56" s="243"/>
      <c r="AG56" s="243"/>
      <c r="AH56" s="243"/>
      <c r="AI56" s="244"/>
      <c r="AJ56" s="222"/>
    </row>
    <row r="57" spans="2:36" ht="15.75" thickBot="1" x14ac:dyDescent="0.3">
      <c r="B57" s="9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245"/>
      <c r="AE57" s="246"/>
      <c r="AF57" s="246"/>
      <c r="AG57" s="246"/>
      <c r="AH57" s="246"/>
      <c r="AI57" s="247"/>
      <c r="AJ57" s="223"/>
    </row>
    <row r="58" spans="2:36" ht="18.75" customHeight="1" x14ac:dyDescent="0.25"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7"/>
      <c r="W58" s="7"/>
      <c r="X58" s="7"/>
      <c r="Y58" s="7"/>
      <c r="Z58" s="7"/>
      <c r="AA58" s="7"/>
      <c r="AB58" s="7"/>
      <c r="AC58" s="7"/>
      <c r="AD58" s="224" t="s">
        <v>34</v>
      </c>
      <c r="AE58" s="225"/>
      <c r="AF58" s="225"/>
      <c r="AG58" s="225"/>
      <c r="AH58" s="225"/>
      <c r="AI58" s="226"/>
      <c r="AJ58" s="233" t="e">
        <f>$AJ$53*$G$18</f>
        <v>#VALUE!</v>
      </c>
    </row>
    <row r="59" spans="2:36" ht="18" x14ac:dyDescent="0.25">
      <c r="B59" s="48" t="s">
        <v>29</v>
      </c>
      <c r="C59" s="47"/>
      <c r="D59" s="56" t="s">
        <v>6</v>
      </c>
      <c r="E59" s="56"/>
      <c r="F59" s="47"/>
      <c r="G59" s="47"/>
      <c r="H59" s="47"/>
      <c r="I59" s="47"/>
      <c r="J59" s="56" t="s">
        <v>7</v>
      </c>
      <c r="K59" s="217"/>
      <c r="L59" s="217"/>
      <c r="M59" s="217"/>
      <c r="N59" s="217"/>
      <c r="O59" s="56" t="s">
        <v>6</v>
      </c>
      <c r="P59" s="47"/>
      <c r="Q59" s="56"/>
      <c r="R59" s="47"/>
      <c r="S59" s="47"/>
      <c r="T59" s="47"/>
      <c r="U59" s="47"/>
      <c r="V59" s="47"/>
      <c r="W59" s="47"/>
      <c r="X59" s="7"/>
      <c r="Y59" s="7"/>
      <c r="Z59" s="7"/>
      <c r="AA59" s="7"/>
      <c r="AB59" s="7"/>
      <c r="AC59" s="7"/>
      <c r="AD59" s="227"/>
      <c r="AE59" s="228"/>
      <c r="AF59" s="228"/>
      <c r="AG59" s="228"/>
      <c r="AH59" s="228"/>
      <c r="AI59" s="229"/>
      <c r="AJ59" s="234"/>
    </row>
    <row r="60" spans="2:36" x14ac:dyDescent="0.25">
      <c r="B60" s="5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7"/>
      <c r="Y60" s="7"/>
      <c r="Z60" s="7"/>
      <c r="AA60" s="7"/>
      <c r="AB60" s="7"/>
      <c r="AC60" s="7"/>
      <c r="AD60" s="227"/>
      <c r="AE60" s="228"/>
      <c r="AF60" s="228"/>
      <c r="AG60" s="228"/>
      <c r="AH60" s="228"/>
      <c r="AI60" s="229"/>
      <c r="AJ60" s="234"/>
    </row>
    <row r="61" spans="2:36" ht="15" customHeight="1" x14ac:dyDescent="0.25">
      <c r="B61" s="5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7"/>
      <c r="Y61" s="7"/>
      <c r="Z61" s="7"/>
      <c r="AA61" s="7"/>
      <c r="AB61" s="7"/>
      <c r="AC61" s="7"/>
      <c r="AD61" s="227"/>
      <c r="AE61" s="228"/>
      <c r="AF61" s="228"/>
      <c r="AG61" s="228"/>
      <c r="AH61" s="228"/>
      <c r="AI61" s="229"/>
      <c r="AJ61" s="234"/>
    </row>
    <row r="62" spans="2:36" ht="15.75" thickBot="1" x14ac:dyDescent="0.3">
      <c r="B62" s="5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7"/>
      <c r="Y62" s="7"/>
      <c r="Z62" s="7"/>
      <c r="AA62" s="7"/>
      <c r="AB62" s="7"/>
      <c r="AC62" s="7"/>
      <c r="AD62" s="230"/>
      <c r="AE62" s="231"/>
      <c r="AF62" s="231"/>
      <c r="AG62" s="231"/>
      <c r="AH62" s="231"/>
      <c r="AI62" s="232"/>
      <c r="AJ62" s="235"/>
    </row>
    <row r="63" spans="2:36" ht="15" customHeight="1" x14ac:dyDescent="0.25">
      <c r="B63" s="5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7"/>
      <c r="Y63" s="7"/>
      <c r="Z63" s="7"/>
      <c r="AA63" s="7"/>
      <c r="AB63" s="7"/>
      <c r="AC63" s="7"/>
      <c r="AD63" s="44"/>
      <c r="AE63" s="42"/>
      <c r="AF63" s="42"/>
      <c r="AG63" s="42"/>
      <c r="AH63" s="42"/>
      <c r="AI63" s="42"/>
      <c r="AJ63" s="45"/>
    </row>
    <row r="64" spans="2:36" ht="15" customHeight="1" x14ac:dyDescent="0.25">
      <c r="B64" s="5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7"/>
      <c r="Y64" s="7"/>
      <c r="Z64" s="7"/>
      <c r="AA64" s="7"/>
      <c r="AB64" s="7"/>
      <c r="AC64" s="7"/>
      <c r="AD64" s="42"/>
      <c r="AE64" s="42"/>
      <c r="AF64" s="42"/>
      <c r="AG64" s="42"/>
      <c r="AH64" s="42"/>
      <c r="AI64" s="42"/>
      <c r="AJ64" s="97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12"/>
      <c r="W65" s="12"/>
      <c r="X65" s="12"/>
      <c r="Y65" s="12"/>
      <c r="Z65" s="12"/>
      <c r="AA65" s="12"/>
      <c r="AB65" s="12"/>
      <c r="AC65" s="12"/>
      <c r="AD65" s="43"/>
      <c r="AE65" s="43"/>
      <c r="AF65" s="43"/>
      <c r="AG65" s="43"/>
      <c r="AH65" s="43"/>
      <c r="AI65" s="43"/>
      <c r="AJ65" s="46"/>
    </row>
  </sheetData>
  <sheetProtection algorithmName="SHA-512" hashValue="RRFgbGX1+CwGdkfB+X9KQ0AOBnvPt0LiwT6YRhpQ4p8LNAmSPH7gVmUdbixfGNPzDtYPfONTrpc7vm8cDOiQ7A==" saltValue="bhkNHDL0qDq49mZNz2Ve7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F93B1B1949540AE3C02B2C2C6F6C6" ma:contentTypeVersion="10" ma:contentTypeDescription="Crée un document." ma:contentTypeScope="" ma:versionID="27d6d2b7adde9e98a9266738c10834a6">
  <xsd:schema xmlns:xsd="http://www.w3.org/2001/XMLSchema" xmlns:xs="http://www.w3.org/2001/XMLSchema" xmlns:p="http://schemas.microsoft.com/office/2006/metadata/properties" xmlns:ns3="638740c4-4f92-4723-aa79-fd429829ee9d" xmlns:ns4="5cea9178-8e8d-49b7-bb84-c631c8402029" targetNamespace="http://schemas.microsoft.com/office/2006/metadata/properties" ma:root="true" ma:fieldsID="792130d6529d1be2e360e8e12747d9b1" ns3:_="" ns4:_="">
    <xsd:import namespace="638740c4-4f92-4723-aa79-fd429829ee9d"/>
    <xsd:import namespace="5cea9178-8e8d-49b7-bb84-c631c840202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8740c4-4f92-4723-aa79-fd429829e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a9178-8e8d-49b7-bb84-c631c840202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A1ABF3-A040-49F1-883F-E480F28BE7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2D8950-435C-44AA-8073-836AFBD79CD4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638740c4-4f92-4723-aa79-fd429829ee9d"/>
    <ds:schemaRef ds:uri="http://schemas.microsoft.com/office/infopath/2007/PartnerControls"/>
    <ds:schemaRef ds:uri="5cea9178-8e8d-49b7-bb84-c631c840202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875DCD9-B7A5-4907-A2DB-6FE107A7DC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8740c4-4f92-4723-aa79-fd429829ee9d"/>
    <ds:schemaRef ds:uri="5cea9178-8e8d-49b7-bb84-c631c84020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jan.23</vt:lpstr>
      <vt:lpstr>févr.23</vt:lpstr>
      <vt:lpstr>mars.23</vt:lpstr>
      <vt:lpstr>avr.23</vt:lpstr>
      <vt:lpstr>mai.23</vt:lpstr>
      <vt:lpstr>juin.23</vt:lpstr>
      <vt:lpstr>juil.23</vt:lpstr>
      <vt:lpstr>août.23</vt:lpstr>
      <vt:lpstr>sept.23</vt:lpstr>
      <vt:lpstr>oct.23</vt:lpstr>
      <vt:lpstr>nov.23</vt:lpstr>
      <vt:lpstr>déc.23</vt:lpstr>
      <vt:lpstr>août.23!Zone_d_impression</vt:lpstr>
      <vt:lpstr>avr.23!Zone_d_impression</vt:lpstr>
      <vt:lpstr>déc.23!Zone_d_impression</vt:lpstr>
      <vt:lpstr>févr.23!Zone_d_impression</vt:lpstr>
      <vt:lpstr>jan.23!Zone_d_impression</vt:lpstr>
      <vt:lpstr>juil.23!Zone_d_impression</vt:lpstr>
      <vt:lpstr>juin.23!Zone_d_impression</vt:lpstr>
      <vt:lpstr>mai.23!Zone_d_impression</vt:lpstr>
      <vt:lpstr>mars.23!Zone_d_impression</vt:lpstr>
      <vt:lpstr>'Notes explicatives'!Zone_d_impression</vt:lpstr>
      <vt:lpstr>nov.23!Zone_d_impression</vt:lpstr>
      <vt:lpstr>oct.23!Zone_d_impression</vt:lpstr>
      <vt:lpstr>sept.23!Zone_d_impression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cp:lastPrinted>2022-11-09T15:21:34Z</cp:lastPrinted>
  <dcterms:created xsi:type="dcterms:W3CDTF">2022-09-14T09:54:23Z</dcterms:created>
  <dcterms:modified xsi:type="dcterms:W3CDTF">2023-01-17T15:05:13Z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0x01010048DF93B1B1949540AE3C02B2C2C6F6C6</vt:lpwstr>
  </property>
</Properties>
</file>